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maricarmen_lopez_endesa_es/Documents/Gestor 2 AAPP/AAPP/DGA/Electricidad_AM 2023/Licitacion AM_2_ID 21399/Precios mensuales OMIE/"/>
    </mc:Choice>
  </mc:AlternateContent>
  <xr:revisionPtr revIDLastSave="815" documentId="11_06EBA8A62A5002E4C334AE3A2B139078CEF1E8EB" xr6:coauthVersionLast="47" xr6:coauthVersionMax="47" xr10:uidLastSave="{E83D7BB8-77E5-4269-BFAD-94CB4C85687F}"/>
  <bookViews>
    <workbookView xWindow="-120" yWindow="-120" windowWidth="29040" windowHeight="15720" firstSheet="17" activeTab="25" xr2:uid="{00000000-000D-0000-FFFF-FFFF00000000}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  <sheet name="Diciembre 2023" sheetId="15" r:id="rId13"/>
    <sheet name="Enero 2024" sheetId="16" r:id="rId14"/>
    <sheet name="Febrero 2024 (1-14)" sheetId="17" r:id="rId15"/>
    <sheet name="Febrero 2024 (15-29)" sheetId="18" r:id="rId16"/>
    <sheet name="Marzo 2024" sheetId="19" r:id="rId17"/>
    <sheet name="Abril 2024" sheetId="20" r:id="rId18"/>
    <sheet name="Mayo 2024" sheetId="21" r:id="rId19"/>
    <sheet name="Junio 2024" sheetId="22" r:id="rId20"/>
    <sheet name="Julio 2024" sheetId="23" r:id="rId21"/>
    <sheet name="Agosto 2024" sheetId="24" r:id="rId22"/>
    <sheet name="Septiembre 2024" sheetId="25" r:id="rId23"/>
    <sheet name="Octubre 2024" sheetId="26" r:id="rId24"/>
    <sheet name="Noviembre 2024" sheetId="27" r:id="rId25"/>
    <sheet name="Diciembre 2024" sheetId="28" r:id="rId26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8" l="1"/>
  <c r="F38" i="28"/>
  <c r="E38" i="28"/>
  <c r="D38" i="28"/>
  <c r="C38" i="28"/>
  <c r="B38" i="28"/>
  <c r="G37" i="28"/>
  <c r="F37" i="28"/>
  <c r="E37" i="28"/>
  <c r="D37" i="28"/>
  <c r="C37" i="28"/>
  <c r="B37" i="28"/>
  <c r="G36" i="28"/>
  <c r="F36" i="28"/>
  <c r="E36" i="28"/>
  <c r="D36" i="28"/>
  <c r="C36" i="28"/>
  <c r="B36" i="28"/>
  <c r="C35" i="28"/>
  <c r="B35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38" i="27"/>
  <c r="F38" i="27"/>
  <c r="E38" i="27"/>
  <c r="D38" i="27"/>
  <c r="C38" i="27"/>
  <c r="B38" i="27"/>
  <c r="G37" i="27"/>
  <c r="F37" i="27"/>
  <c r="E37" i="27"/>
  <c r="D37" i="27"/>
  <c r="C37" i="27"/>
  <c r="B37" i="27"/>
  <c r="G36" i="27"/>
  <c r="F36" i="27"/>
  <c r="E36" i="27"/>
  <c r="D36" i="27"/>
  <c r="C36" i="27"/>
  <c r="B36" i="27"/>
  <c r="C35" i="27"/>
  <c r="B35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38" i="26"/>
  <c r="F38" i="26"/>
  <c r="E38" i="26"/>
  <c r="D38" i="26"/>
  <c r="C38" i="26"/>
  <c r="B38" i="26"/>
  <c r="G37" i="26"/>
  <c r="F37" i="26"/>
  <c r="E37" i="26"/>
  <c r="D37" i="26"/>
  <c r="C37" i="26"/>
  <c r="B37" i="26"/>
  <c r="G36" i="26"/>
  <c r="F36" i="26"/>
  <c r="E36" i="26"/>
  <c r="D36" i="26"/>
  <c r="C36" i="26"/>
  <c r="B36" i="26"/>
  <c r="C35" i="26"/>
  <c r="B35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38" i="25"/>
  <c r="F38" i="25"/>
  <c r="E38" i="25"/>
  <c r="D38" i="25"/>
  <c r="C38" i="25"/>
  <c r="B38" i="25"/>
  <c r="G37" i="25"/>
  <c r="F37" i="25"/>
  <c r="E37" i="25"/>
  <c r="D37" i="25"/>
  <c r="C37" i="25"/>
  <c r="B37" i="25"/>
  <c r="G36" i="25"/>
  <c r="F36" i="25"/>
  <c r="E36" i="25"/>
  <c r="D36" i="25"/>
  <c r="C36" i="25"/>
  <c r="B36" i="25"/>
  <c r="C35" i="25"/>
  <c r="B35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38" i="24"/>
  <c r="F38" i="24"/>
  <c r="E38" i="24"/>
  <c r="D38" i="24"/>
  <c r="C38" i="24"/>
  <c r="B38" i="24"/>
  <c r="G37" i="24"/>
  <c r="F37" i="24"/>
  <c r="E37" i="24"/>
  <c r="D37" i="24"/>
  <c r="C37" i="24"/>
  <c r="B37" i="24"/>
  <c r="G36" i="24"/>
  <c r="F36" i="24"/>
  <c r="E36" i="24"/>
  <c r="D36" i="24"/>
  <c r="C36" i="24"/>
  <c r="B36" i="24"/>
  <c r="C35" i="24"/>
  <c r="B35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38" i="23"/>
  <c r="F38" i="23"/>
  <c r="E38" i="23"/>
  <c r="D38" i="23"/>
  <c r="C38" i="23"/>
  <c r="B38" i="23"/>
  <c r="G37" i="23"/>
  <c r="F37" i="23"/>
  <c r="E37" i="23"/>
  <c r="D37" i="23"/>
  <c r="C37" i="23"/>
  <c r="B37" i="23"/>
  <c r="G36" i="23"/>
  <c r="F36" i="23"/>
  <c r="E36" i="23"/>
  <c r="D36" i="23"/>
  <c r="C36" i="23"/>
  <c r="B36" i="23"/>
  <c r="C35" i="23"/>
  <c r="B35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5" i="22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<sst xmlns="http://schemas.openxmlformats.org/spreadsheetml/2006/main" count="1744" uniqueCount="40">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</sst>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showGridLines="0" zoomScale="85" zoomScaleNormal="85" workbookViewId="0">
      <selection activeCell="E5" sqref="E5:E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95" t="s">
        <v>19</v>
      </c>
      <c r="E2" s="95"/>
      <c r="F2" s="95"/>
      <c r="G2" s="95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17</v>
      </c>
      <c r="E3" s="101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97"/>
      <c r="B4" s="99"/>
      <c r="C4" s="99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88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89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91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92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93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93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93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93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94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88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89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90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90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90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91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92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93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93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93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93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94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D03-0788-4837-912B-09BCDF796619}">
  <dimension ref="A1:O46"/>
  <sheetViews>
    <sheetView workbookViewId="0">
      <selection activeCell="H25" sqref="H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5550-847B-4366-8F1F-641E5C060256}">
  <dimension ref="A1:O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ECAA-1D97-4E23-9FE3-88E42F6FE0A9}">
  <dimension ref="A1:O46"/>
  <sheetViews>
    <sheetView zoomScaleNormal="100" workbookViewId="0">
      <selection activeCell="I5" sqref="I5:L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25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02" t="s">
        <v>39</v>
      </c>
      <c r="J5" s="102"/>
      <c r="K5" s="102"/>
      <c r="L5" s="102"/>
      <c r="M5" s="86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02"/>
      <c r="J6" s="102"/>
      <c r="K6" s="102"/>
      <c r="L6" s="102"/>
      <c r="M6" s="8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02"/>
      <c r="J7" s="102"/>
      <c r="K7" s="102"/>
      <c r="L7" s="102"/>
      <c r="M7" s="86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02"/>
      <c r="J8" s="102"/>
      <c r="K8" s="102"/>
      <c r="L8" s="102"/>
      <c r="M8" s="86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02"/>
      <c r="J9" s="102"/>
      <c r="K9" s="102"/>
      <c r="L9" s="102"/>
      <c r="M9" s="86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02"/>
      <c r="J10" s="102"/>
      <c r="K10" s="102"/>
      <c r="L10" s="102"/>
      <c r="M10" s="86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D3:E3"/>
    <mergeCell ref="A5:A7"/>
    <mergeCell ref="A8:A13"/>
    <mergeCell ref="A14:A19"/>
    <mergeCell ref="I5:L10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456-BF83-4FDD-812F-4A5C077634A4}">
  <dimension ref="A1:O46"/>
  <sheetViews>
    <sheetView workbookViewId="0">
      <selection activeCell="D5" sqref="D5:D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B8E8-B80C-4989-9E22-1AB9F1343910}">
  <dimension ref="A1:Q46"/>
  <sheetViews>
    <sheetView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25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.75" thickBot="1" x14ac:dyDescent="0.3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25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25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25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25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25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25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25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25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25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25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17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5" customHeight="1" x14ac:dyDescent="0.25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5" customHeight="1" x14ac:dyDescent="0.25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5" customHeight="1" thickBot="1" x14ac:dyDescent="0.3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25">
      <c r="A39" s="4"/>
      <c r="I39"/>
    </row>
    <row r="40" spans="1:17" s="3" customFormat="1" ht="15" customHeight="1" x14ac:dyDescent="0.25">
      <c r="A40"/>
      <c r="H40"/>
      <c r="I40"/>
    </row>
    <row r="41" spans="1:17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87BA-79ED-4A87-99BC-434DF357FC78}">
  <dimension ref="A1:H46"/>
  <sheetViews>
    <sheetView topLeftCell="A3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338E-04FF-4C22-AD52-C8ED51D1A9C7}">
  <dimension ref="A1:I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.7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9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25">
      <c r="A39" s="4"/>
      <c r="I39"/>
    </row>
    <row r="40" spans="1:9" s="3" customFormat="1" ht="15" customHeight="1" x14ac:dyDescent="0.25">
      <c r="A40"/>
      <c r="H40"/>
      <c r="I40"/>
    </row>
    <row r="41" spans="1:9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AE99-CBE4-4804-95F9-EE6AD2CECAD9}">
  <dimension ref="A1:H46"/>
  <sheetViews>
    <sheetView zoomScaleNormal="100" workbookViewId="0">
      <selection activeCell="E5" sqref="E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805C-8DAA-47E5-A4F0-1AE63A6478DA}">
  <dimension ref="A1:H46"/>
  <sheetViews>
    <sheetView workbookViewId="0">
      <selection activeCell="I25" sqref="I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54B3-54F1-412B-85EC-CDB4E65EF4F9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97"/>
      <c r="B4" s="99"/>
      <c r="C4" s="99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88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89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91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92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93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93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93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93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94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88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89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90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90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90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91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92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93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93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93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93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94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E781-B2AE-47E3-942E-7CAF67E8E59C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1D33-3228-499E-A4BE-031753783F4F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7.4518000000000001E-2</v>
      </c>
      <c r="G5" s="74">
        <f t="shared" ref="G5:G19" si="0">E5*F5</f>
        <v>8.8922701990000005E-2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7.3923000000000003E-2</v>
      </c>
      <c r="G6" s="75">
        <f t="shared" si="0"/>
        <v>8.7882323627999998E-2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7.0444999999999994E-2</v>
      </c>
      <c r="G7" s="76">
        <f t="shared" si="0"/>
        <v>8.4766257164999997E-2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7.5171000000000002E-2</v>
      </c>
      <c r="G8" s="74">
        <f t="shared" si="0"/>
        <v>8.9420339589000003E-2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7.2998999999999994E-2</v>
      </c>
      <c r="G9" s="75">
        <f t="shared" si="0"/>
        <v>8.7597413018999995E-2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7.0444999999999994E-2</v>
      </c>
      <c r="G13" s="76">
        <f t="shared" si="0"/>
        <v>8.4922081504999983E-2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7.5171000000000002E-2</v>
      </c>
      <c r="G14" s="74">
        <f t="shared" si="0"/>
        <v>8.1070495251000005E-2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7.2998999999999994E-2</v>
      </c>
      <c r="G15" s="75">
        <f t="shared" si="0"/>
        <v>7.904083523399999E-2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7.0444999999999994E-2</v>
      </c>
      <c r="G19" s="76">
        <f t="shared" si="0"/>
        <v>7.6908399194999991E-2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7.5171000000000002E-2</v>
      </c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7.2998999999999994E-2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7.0444999999999994E-2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7.5171000000000002E-2</v>
      </c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7.2998999999999994E-2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7.0444999999999994E-2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5E73-7B8A-466C-921D-4EA9D6D47D87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9.8206999999999989E-2</v>
      </c>
      <c r="G5" s="74">
        <f t="shared" ref="G5:G19" si="0">E5*F5</f>
        <v>0.117190904135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9.7188999999999998E-2</v>
      </c>
      <c r="G6" s="75">
        <f t="shared" si="0"/>
        <v>0.115541782004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8.5581999999999991E-2</v>
      </c>
      <c r="G7" s="76">
        <f t="shared" si="0"/>
        <v>0.10298056385399999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9.8901000000000003E-2</v>
      </c>
      <c r="G10" s="75">
        <f t="shared" si="0"/>
        <v>0.11606151031200002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9.6151E-2</v>
      </c>
      <c r="G11" s="75">
        <f t="shared" si="0"/>
        <v>0.112426864374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8.5581999999999991E-2</v>
      </c>
      <c r="G13" s="76">
        <f t="shared" si="0"/>
        <v>0.10316987123799999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9.8901000000000003E-2</v>
      </c>
      <c r="G16" s="75">
        <f t="shared" si="0"/>
        <v>0.10650213525600001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9.6151E-2</v>
      </c>
      <c r="G17" s="75">
        <f>E17*F17</f>
        <v>0.102927049423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8.5581999999999991E-2</v>
      </c>
      <c r="G19" s="76">
        <f t="shared" si="0"/>
        <v>9.3434234081999981E-2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9.8901000000000003E-2</v>
      </c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9.6151E-2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8.5581999999999991E-2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9.8901000000000003E-2</v>
      </c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9.6151E-2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8.5581999999999991E-2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D242-00B6-47A3-AC3A-0B7CD3F33EC7}">
  <dimension ref="A1:H46"/>
  <sheetViews>
    <sheetView workbookViewId="0">
      <selection activeCell="L20" sqref="L2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7.6826999999999993E-2</v>
      </c>
      <c r="G5" s="74">
        <f t="shared" ref="G5:G19" si="0">E5*F5</f>
        <v>9.1678043234999992E-2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6.8705000000000002E-2</v>
      </c>
      <c r="G6" s="75">
        <f t="shared" si="0"/>
        <v>8.1678977380000004E-2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7.2497000000000006E-2</v>
      </c>
      <c r="G7" s="76">
        <f t="shared" si="0"/>
        <v>8.723542260900001E-2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7.8459999999999988E-2</v>
      </c>
      <c r="G10" s="75">
        <f t="shared" si="0"/>
        <v>9.2073751519999997E-2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6.5444999999999989E-2</v>
      </c>
      <c r="G11" s="75">
        <f t="shared" si="0"/>
        <v>7.6523136929999985E-2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7.2497000000000006E-2</v>
      </c>
      <c r="G13" s="76">
        <f t="shared" si="0"/>
        <v>8.7395785973000004E-2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7.8459999999999988E-2</v>
      </c>
      <c r="G16" s="75">
        <f t="shared" si="0"/>
        <v>8.4490121759999995E-2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6.5444999999999989E-2</v>
      </c>
      <c r="G17" s="75">
        <f>E17*F17</f>
        <v>7.0057105484999993E-2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7.2497000000000006E-2</v>
      </c>
      <c r="G19" s="76">
        <f t="shared" si="0"/>
        <v>7.9148672247000007E-2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7.8459999999999988E-2</v>
      </c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6.5444999999999989E-2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7.2497000000000006E-2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7.8459999999999988E-2</v>
      </c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6.5444999999999989E-2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7.2497000000000006E-2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D3:E3"/>
    <mergeCell ref="A5:A7"/>
    <mergeCell ref="A8:A13"/>
    <mergeCell ref="A14:A19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9583-0C55-4502-A919-1335FCFB4F4E}">
  <dimension ref="A1:H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8.3479999999999999E-2</v>
      </c>
      <c r="G5" s="74">
        <f t="shared" ref="G5:G19" si="0">E5*F5</f>
        <v>9.9617101400000005E-2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7.2175000000000003E-2</v>
      </c>
      <c r="G6" s="75">
        <f t="shared" si="0"/>
        <v>8.5804238300000002E-2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5.9500999999999998E-2</v>
      </c>
      <c r="G7" s="76">
        <f t="shared" si="0"/>
        <v>7.1597374796999999E-2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8.4161E-2</v>
      </c>
      <c r="G11" s="75">
        <f t="shared" si="0"/>
        <v>9.8407269113999996E-2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6.9686000000000012E-2</v>
      </c>
      <c r="G12" s="75">
        <f t="shared" si="0"/>
        <v>8.0901125468000018E-2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5.9500999999999998E-2</v>
      </c>
      <c r="G13" s="76">
        <f t="shared" si="0"/>
        <v>7.1728991009000001E-2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8.4161E-2</v>
      </c>
      <c r="G17" s="75">
        <f>E17*F17</f>
        <v>9.0092078152999994E-2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6.9686000000000012E-2</v>
      </c>
      <c r="G18" s="75">
        <f t="shared" si="0"/>
        <v>7.3244306532000009E-2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5.9500999999999998E-2</v>
      </c>
      <c r="G19" s="76">
        <f t="shared" si="0"/>
        <v>6.4960276250999996E-2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8.4161E-2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6.9686000000000012E-2</v>
      </c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5.9500999999999998E-2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8.4161E-2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6.9686000000000012E-2</v>
      </c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5.9500999999999998E-2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50FB-6301-4F09-985C-03771502CB76}">
  <dimension ref="A1:H46"/>
  <sheetViews>
    <sheetView workbookViewId="0">
      <selection activeCell="G13" sqref="G13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0.118432</v>
      </c>
      <c r="G5" s="74">
        <f t="shared" ref="G5:G19" si="0">E5*F5</f>
        <v>0.14132549776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0.11627999999999999</v>
      </c>
      <c r="G6" s="75">
        <f t="shared" si="0"/>
        <v>0.13823785008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9.4090000000000007E-2</v>
      </c>
      <c r="G7" s="76">
        <f t="shared" si="0"/>
        <v>0.11321821473000002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0.118726</v>
      </c>
      <c r="G9" s="75">
        <f t="shared" si="0"/>
        <v>0.14246894420599998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0.11559399999999999</v>
      </c>
      <c r="G10" s="75">
        <f t="shared" si="0"/>
        <v>0.13565094612799999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9.4090000000000007E-2</v>
      </c>
      <c r="G13" s="76">
        <f t="shared" si="0"/>
        <v>0.11342634181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0.118726</v>
      </c>
      <c r="G15" s="75">
        <f t="shared" si="0"/>
        <v>0.12855247611599999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0.11559399999999999</v>
      </c>
      <c r="G16" s="75">
        <f t="shared" si="0"/>
        <v>0.12447809246399999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9.4090000000000007E-2</v>
      </c>
      <c r="G19" s="76">
        <f t="shared" si="0"/>
        <v>0.10272285159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0.118726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0.11559399999999999</v>
      </c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9.4090000000000007E-2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0.118726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0.11559399999999999</v>
      </c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9.4090000000000007E-2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C3:C4"/>
    <mergeCell ref="D3:E3"/>
    <mergeCell ref="A5:A7"/>
    <mergeCell ref="A8:A13"/>
    <mergeCell ref="A14:A19"/>
    <mergeCell ref="A20:A25"/>
    <mergeCell ref="A26:A31"/>
    <mergeCell ref="A3:A4"/>
    <mergeCell ref="B3:B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782C-E255-4652-8DA0-B1349C7202CD}">
  <dimension ref="A1:H46"/>
  <sheetViews>
    <sheetView tabSelected="1" zoomScaleNormal="100" workbookViewId="0">
      <selection activeCell="J18" sqref="J1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0.12669900000000001</v>
      </c>
      <c r="G5" s="74">
        <f t="shared" ref="G5:G19" si="0">E5*F5</f>
        <v>0.15119055019500002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0.1254266</v>
      </c>
      <c r="G6" s="75">
        <f t="shared" si="0"/>
        <v>0.14911165743759999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0.10004900000000001</v>
      </c>
      <c r="G7" s="76">
        <f t="shared" si="0"/>
        <v>0.12038866155300001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0.12771399999999999</v>
      </c>
      <c r="G8" s="74">
        <f t="shared" si="0"/>
        <v>0.15192333812600001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0.12393999999999999</v>
      </c>
      <c r="G9" s="75">
        <f t="shared" si="0"/>
        <v>0.14872564514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0.10004900000000001</v>
      </c>
      <c r="G13" s="76">
        <f t="shared" si="0"/>
        <v>0.12060996994100001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0.12771399999999999</v>
      </c>
      <c r="G14" s="74">
        <f t="shared" si="0"/>
        <v>0.13773712243399999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0.12393999999999999</v>
      </c>
      <c r="G15" s="75">
        <f t="shared" si="0"/>
        <v>0.13419801803999998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0.10004900000000001</v>
      </c>
      <c r="G19" s="76">
        <f t="shared" si="0"/>
        <v>0.109228595799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0.12771399999999999</v>
      </c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0.12393999999999999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0.10004900000000001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0.12771399999999999</v>
      </c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0.12393999999999999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0.10004900000000001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14:A19"/>
    <mergeCell ref="A20:A25"/>
    <mergeCell ref="A26:A31"/>
    <mergeCell ref="A3:A4"/>
    <mergeCell ref="B3:B4"/>
    <mergeCell ref="C3:C4"/>
    <mergeCell ref="D3:E3"/>
    <mergeCell ref="A5:A7"/>
    <mergeCell ref="A8:A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262A-EE83-4104-A7F2-1207B5D24559}">
  <dimension ref="A1:M46"/>
  <sheetViews>
    <sheetView topLeftCell="A2" workbookViewId="0">
      <selection activeCell="F5" sqref="F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97"/>
      <c r="B4" s="99"/>
      <c r="C4" s="99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E0E9-C688-49BD-BB58-9B690FA1BE32}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</row>
    <row r="4" spans="1:12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F8CE-3FF8-4DDB-BCA9-27D175962082}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38F9-0143-4C37-A78B-542860B56CD3}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B948-6AC0-4296-8A07-E0C98EF4F1E7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9424-44AE-4603-92E2-F7BE683EC91C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14DD-A745-4D16-8CB7-663ACE89A6D9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2</vt:i4>
      </vt:variant>
    </vt:vector>
  </HeadingPairs>
  <TitlesOfParts>
    <vt:vector size="28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Lopez Navarro, Maria Del Carmen</cp:lastModifiedBy>
  <dcterms:created xsi:type="dcterms:W3CDTF">2023-02-17T09:44:27Z</dcterms:created>
  <dcterms:modified xsi:type="dcterms:W3CDTF">2025-02-03T07:32:21Z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</Properties>
</file>