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escc\Expedientes\2022\Exp. HAP SCC 36 2022 AMH Suministro electricidad\PRECIOS\PRECIOS CATALOGO\"/>
    </mc:Choice>
  </mc:AlternateContent>
  <bookViews>
    <workbookView xWindow="0" yWindow="0" windowWidth="23040" windowHeight="9336" firstSheet="23" activeTab="27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  <sheet name="Diciembre 2023" sheetId="15" r:id="rId13"/>
    <sheet name="Enero 2024" sheetId="16" r:id="rId14"/>
    <sheet name="Febrero 2024 (1-14)" sheetId="17" r:id="rId15"/>
    <sheet name="Febrero 2024 (15-29)" sheetId="18" r:id="rId16"/>
    <sheet name="Marzo 2024" sheetId="19" r:id="rId17"/>
    <sheet name="Abril 2024" sheetId="20" r:id="rId18"/>
    <sheet name="Mayo 2024" sheetId="21" r:id="rId19"/>
    <sheet name="Junio 2024" sheetId="22" r:id="rId20"/>
    <sheet name="Julio 2024" sheetId="23" r:id="rId21"/>
    <sheet name="Agosto 2024" sheetId="24" r:id="rId22"/>
    <sheet name="Septiembre 2024" sheetId="25" r:id="rId23"/>
    <sheet name="Octubre 2024" sheetId="26" r:id="rId24"/>
    <sheet name="Noviembre 2024" sheetId="27" r:id="rId25"/>
    <sheet name="Diciembre 2024" sheetId="28" r:id="rId26"/>
    <sheet name="Enero 2025" sheetId="29" r:id="rId27"/>
    <sheet name="Febrero 2025" sheetId="30" r:id="rId28"/>
    <sheet name="Febrero 2025 (01-16)" sheetId="31" r:id="rId29"/>
    <sheet name="Febrero 2025 (17-28)" sheetId="32" r:id="rId30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32" l="1"/>
  <c r="F38" i="32"/>
  <c r="E38" i="32"/>
  <c r="D38" i="32"/>
  <c r="C38" i="32"/>
  <c r="B38" i="32"/>
  <c r="G37" i="32"/>
  <c r="F37" i="32"/>
  <c r="E37" i="32"/>
  <c r="D37" i="32"/>
  <c r="C37" i="32"/>
  <c r="B37" i="32"/>
  <c r="G36" i="32"/>
  <c r="F36" i="32"/>
  <c r="E36" i="32"/>
  <c r="D36" i="32"/>
  <c r="C36" i="32"/>
  <c r="B36" i="32"/>
  <c r="C35" i="32"/>
  <c r="B35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38" i="31"/>
  <c r="F38" i="31"/>
  <c r="E38" i="31"/>
  <c r="D38" i="31"/>
  <c r="C38" i="31"/>
  <c r="B38" i="31"/>
  <c r="G37" i="31"/>
  <c r="F37" i="31"/>
  <c r="E37" i="31"/>
  <c r="D37" i="31"/>
  <c r="C37" i="31"/>
  <c r="B37" i="31"/>
  <c r="G36" i="31"/>
  <c r="F36" i="31"/>
  <c r="E36" i="31"/>
  <c r="D36" i="31"/>
  <c r="C36" i="31"/>
  <c r="B36" i="31"/>
  <c r="C35" i="31"/>
  <c r="B35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38" i="30"/>
  <c r="F38" i="30"/>
  <c r="E38" i="30"/>
  <c r="D38" i="30"/>
  <c r="C38" i="30"/>
  <c r="B38" i="30"/>
  <c r="G37" i="30"/>
  <c r="F37" i="30"/>
  <c r="E37" i="30"/>
  <c r="D37" i="30"/>
  <c r="C37" i="30"/>
  <c r="B37" i="30"/>
  <c r="G36" i="30"/>
  <c r="F36" i="30"/>
  <c r="E36" i="30"/>
  <c r="D36" i="30"/>
  <c r="C36" i="30"/>
  <c r="B36" i="30"/>
  <c r="C35" i="30"/>
  <c r="B35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38" i="29"/>
  <c r="G37" i="29"/>
  <c r="G36" i="29"/>
  <c r="F38" i="29"/>
  <c r="F37" i="29"/>
  <c r="F36" i="29"/>
  <c r="E38" i="29"/>
  <c r="E37" i="29"/>
  <c r="E36" i="29"/>
  <c r="D38" i="29"/>
  <c r="D37" i="29"/>
  <c r="D36" i="29"/>
  <c r="C38" i="29"/>
  <c r="C37" i="29"/>
  <c r="C36" i="29"/>
  <c r="C35" i="29"/>
  <c r="B38" i="29"/>
  <c r="B37" i="29"/>
  <c r="B36" i="29"/>
  <c r="B35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38" i="28"/>
  <c r="F38" i="28"/>
  <c r="E38" i="28"/>
  <c r="D38" i="28"/>
  <c r="C38" i="28"/>
  <c r="B38" i="28"/>
  <c r="G37" i="28"/>
  <c r="F37" i="28"/>
  <c r="E37" i="28"/>
  <c r="D37" i="28"/>
  <c r="C37" i="28"/>
  <c r="B37" i="28"/>
  <c r="G36" i="28"/>
  <c r="F36" i="28"/>
  <c r="E36" i="28"/>
  <c r="D36" i="28"/>
  <c r="C36" i="28"/>
  <c r="B36" i="28"/>
  <c r="C35" i="28"/>
  <c r="B35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38" i="27"/>
  <c r="F38" i="27"/>
  <c r="E38" i="27"/>
  <c r="D38" i="27"/>
  <c r="C38" i="27"/>
  <c r="B38" i="27"/>
  <c r="G37" i="27"/>
  <c r="F37" i="27"/>
  <c r="E37" i="27"/>
  <c r="D37" i="27"/>
  <c r="C37" i="27"/>
  <c r="B37" i="27"/>
  <c r="G36" i="27"/>
  <c r="F36" i="27"/>
  <c r="E36" i="27"/>
  <c r="D36" i="27"/>
  <c r="C36" i="27"/>
  <c r="B36" i="27"/>
  <c r="C35" i="27"/>
  <c r="B35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38" i="26"/>
  <c r="F38" i="26"/>
  <c r="E38" i="26"/>
  <c r="D38" i="26"/>
  <c r="C38" i="26"/>
  <c r="B38" i="26"/>
  <c r="G37" i="26"/>
  <c r="F37" i="26"/>
  <c r="E37" i="26"/>
  <c r="D37" i="26"/>
  <c r="C37" i="26"/>
  <c r="B37" i="26"/>
  <c r="G36" i="26"/>
  <c r="F36" i="26"/>
  <c r="E36" i="26"/>
  <c r="D36" i="26"/>
  <c r="C36" i="26"/>
  <c r="B36" i="26"/>
  <c r="C35" i="26"/>
  <c r="B35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38" i="25"/>
  <c r="F38" i="25"/>
  <c r="E38" i="25"/>
  <c r="D38" i="25"/>
  <c r="C38" i="25"/>
  <c r="B38" i="25"/>
  <c r="G37" i="25"/>
  <c r="F37" i="25"/>
  <c r="E37" i="25"/>
  <c r="D37" i="25"/>
  <c r="C37" i="25"/>
  <c r="B37" i="25"/>
  <c r="G36" i="25"/>
  <c r="F36" i="25"/>
  <c r="E36" i="25"/>
  <c r="D36" i="25"/>
  <c r="C36" i="25"/>
  <c r="B36" i="25"/>
  <c r="C35" i="25"/>
  <c r="B35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38" i="24"/>
  <c r="F38" i="24"/>
  <c r="E38" i="24"/>
  <c r="D38" i="24"/>
  <c r="C38" i="24"/>
  <c r="B38" i="24"/>
  <c r="G37" i="24"/>
  <c r="F37" i="24"/>
  <c r="E37" i="24"/>
  <c r="D37" i="24"/>
  <c r="C37" i="24"/>
  <c r="B37" i="24"/>
  <c r="G36" i="24"/>
  <c r="F36" i="24"/>
  <c r="E36" i="24"/>
  <c r="D36" i="24"/>
  <c r="C36" i="24"/>
  <c r="B36" i="24"/>
  <c r="C35" i="24"/>
  <c r="B35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38" i="23"/>
  <c r="F38" i="23"/>
  <c r="E38" i="23"/>
  <c r="D38" i="23"/>
  <c r="C38" i="23"/>
  <c r="B38" i="23"/>
  <c r="G37" i="23"/>
  <c r="F37" i="23"/>
  <c r="E37" i="23"/>
  <c r="D37" i="23"/>
  <c r="C37" i="23"/>
  <c r="B37" i="23"/>
  <c r="G36" i="23"/>
  <c r="F36" i="23"/>
  <c r="E36" i="23"/>
  <c r="D36" i="23"/>
  <c r="C36" i="23"/>
  <c r="B36" i="23"/>
  <c r="C35" i="23"/>
  <c r="B35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5" i="22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<sst xmlns="http://schemas.openxmlformats.org/spreadsheetml/2006/main" count="2012" uniqueCount="41">
  <si>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</si>
  <si>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</si>
  <si>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</si>
  <si>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</si>
  <si>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</si>
  <si>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</si>
  <si>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</si>
  <si>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</si>
  <si>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</si>
  <si>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</si>
  <si>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</si>
  <si>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</si>
  <si>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</si>
  <si>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</si>
  <si>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</si>
  <si>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</si>
  <si>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</si>
  <si>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</si>
  <si>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</si>
  <si>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</si>
  <si>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</si>
  <si>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</si>
  <si>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</si>
  <si>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</si>
  <si>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</si>
  <si>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</si>
  <si>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</si>
  <si>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</si>
  <si>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</si>
  <si>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</si>
  <si>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</si>
  <si>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</si>
  <si>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</si>
  <si>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</si>
  <si>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</si>
  <si>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</si>
  <si>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</si>
  <si>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</si>
  <si>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</si>
  <si>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</si>
  <si>
    <t>Bi en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</si>
</sst>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  <numFmt numFmtId="170" formatCode="0.000\ &quot;€/kWh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168" fontId="5" fillId="5" borderId="41" xfId="0" applyNumberFormat="1" applyFont="1" applyFill="1" applyBorder="1" applyAlignment="1">
      <alignment horizontal="right" vertical="center" wrapText="1" indent="1"/>
    </xf>
    <xf numFmtId="168" fontId="5" fillId="0" borderId="42" xfId="0" applyNumberFormat="1" applyFont="1" applyBorder="1" applyAlignment="1">
      <alignment horizontal="right" vertical="center" wrapText="1" indent="1"/>
    </xf>
    <xf numFmtId="168" fontId="5" fillId="0" borderId="43" xfId="0" applyNumberFormat="1" applyFont="1" applyBorder="1" applyAlignment="1">
      <alignment horizontal="right" vertical="center" wrapText="1" indent="1"/>
    </xf>
    <xf numFmtId="168" fontId="5" fillId="0" borderId="41" xfId="0" applyNumberFormat="1" applyFont="1" applyBorder="1" applyAlignment="1">
      <alignment horizontal="right" vertical="center" wrapText="1" indent="1"/>
    </xf>
    <xf numFmtId="164" fontId="16" fillId="7" borderId="28" xfId="0" applyNumberFormat="1" applyFont="1" applyFill="1" applyBorder="1" applyAlignment="1">
      <alignment horizontal="center" vertical="center"/>
    </xf>
    <xf numFmtId="170" fontId="6" fillId="0" borderId="44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5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6" xfId="0" applyNumberFormat="1" applyFont="1" applyBorder="1" applyAlignment="1" applyProtection="1">
      <alignment horizontal="right" vertical="center" wrapText="1" inden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showGridLines="0" zoomScale="85" zoomScaleNormal="85" workbookViewId="0">
      <selection activeCell="E14" sqref="E14:E25"/>
    </sheetView>
  </sheetViews>
  <sheetFormatPr baseColWidth="10" defaultRowHeight="14.4" x14ac:dyDescent="0.3"/>
  <cols>
    <col min="1" max="1" width="19.6640625" customWidth="1"/>
    <col min="2" max="2" width="14.88671875" customWidth="1"/>
    <col min="3" max="3" width="12.6640625" customWidth="1"/>
    <col min="4" max="4" width="18.44140625" customWidth="1"/>
    <col min="5" max="6" width="14.5546875" customWidth="1"/>
    <col min="7" max="7" width="16.33203125" customWidth="1"/>
    <col min="8" max="8" width="11.44140625" customWidth="1"/>
  </cols>
  <sheetData>
    <row r="1" spans="1:22" s="3" customFormat="1" ht="26.25" customHeight="1" x14ac:dyDescent="0.3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5">
      <c r="A2" s="4"/>
      <c r="D2" s="103" t="s">
        <v>19</v>
      </c>
      <c r="E2" s="103"/>
      <c r="F2" s="103"/>
      <c r="G2" s="103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17</v>
      </c>
      <c r="E3" s="109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5">
      <c r="A4" s="105"/>
      <c r="B4" s="107"/>
      <c r="C4" s="107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3">
      <c r="A5" s="96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3">
      <c r="A6" s="97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5">
      <c r="A7" s="99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3">
      <c r="A8" s="100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3">
      <c r="A9" s="101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3">
      <c r="A10" s="101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3">
      <c r="A11" s="101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3">
      <c r="A12" s="101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5">
      <c r="A13" s="102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3">
      <c r="A14" s="96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3">
      <c r="A15" s="97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3">
      <c r="A16" s="98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3">
      <c r="A17" s="98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3">
      <c r="A18" s="98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5">
      <c r="A19" s="99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3">
      <c r="A20" s="100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3">
      <c r="A21" s="101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3">
      <c r="A22" s="101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3">
      <c r="A23" s="101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3">
      <c r="A24" s="101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5">
      <c r="A25" s="102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3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3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3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5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5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" customHeight="1" x14ac:dyDescent="0.3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" customHeight="1" x14ac:dyDescent="0.3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" customHeight="1" x14ac:dyDescent="0.3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" customHeight="1" thickBot="1" x14ac:dyDescent="0.35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H25" sqref="H2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3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3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3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3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3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3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zoomScaleNormal="100" workbookViewId="0">
      <selection activeCell="I5" sqref="I5:L1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3">
      <c r="A5" s="96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10" t="s">
        <v>39</v>
      </c>
      <c r="J5" s="110"/>
      <c r="K5" s="110"/>
      <c r="L5" s="110"/>
      <c r="M5" s="86"/>
      <c r="N5"/>
    </row>
    <row r="6" spans="1:15" s="3" customFormat="1" ht="15" customHeight="1" x14ac:dyDescent="0.3">
      <c r="A6" s="97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10"/>
      <c r="J6" s="110"/>
      <c r="K6" s="110"/>
      <c r="L6" s="110"/>
      <c r="M6" s="86"/>
      <c r="N6"/>
      <c r="O6"/>
    </row>
    <row r="7" spans="1:15" s="3" customFormat="1" ht="15.75" customHeight="1" thickBot="1" x14ac:dyDescent="0.35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10"/>
      <c r="J7" s="110"/>
      <c r="K7" s="110"/>
      <c r="L7" s="110"/>
      <c r="M7" s="86"/>
      <c r="N7"/>
      <c r="O7"/>
    </row>
    <row r="8" spans="1:15" s="3" customFormat="1" ht="15" customHeight="1" x14ac:dyDescent="0.3">
      <c r="A8" s="100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10"/>
      <c r="J8" s="110"/>
      <c r="K8" s="110"/>
      <c r="L8" s="110"/>
      <c r="M8" s="86"/>
      <c r="N8"/>
      <c r="O8"/>
    </row>
    <row r="9" spans="1:15" s="3" customFormat="1" ht="15" customHeight="1" x14ac:dyDescent="0.3">
      <c r="A9" s="101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10"/>
      <c r="J9" s="110"/>
      <c r="K9" s="110"/>
      <c r="L9" s="110"/>
      <c r="M9" s="86"/>
      <c r="N9"/>
    </row>
    <row r="10" spans="1:15" s="3" customFormat="1" ht="15" customHeight="1" x14ac:dyDescent="0.3">
      <c r="A10" s="101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10"/>
      <c r="J10" s="110"/>
      <c r="K10" s="110"/>
      <c r="L10" s="110"/>
      <c r="M10" s="86"/>
      <c r="N10"/>
    </row>
    <row r="11" spans="1:15" s="3" customFormat="1" ht="15" customHeight="1" x14ac:dyDescent="0.3">
      <c r="A11" s="101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3">
      <c r="A12" s="101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5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3">
      <c r="A14" s="96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3">
      <c r="A15" s="97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3">
      <c r="A16" s="98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3">
      <c r="A17" s="98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3">
      <c r="A18" s="98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5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3">
      <c r="A21" s="97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3">
      <c r="A22" s="98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3">
      <c r="A23" s="98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3">
      <c r="A24" s="98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5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3">
      <c r="A27" s="101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3">
      <c r="A28" s="101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3">
      <c r="A29" s="101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3">
      <c r="A30" s="101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5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A20:A25"/>
    <mergeCell ref="A26:A31"/>
    <mergeCell ref="A3:A4"/>
    <mergeCell ref="B3:B4"/>
    <mergeCell ref="C3:C4"/>
    <mergeCell ref="D3:E3"/>
    <mergeCell ref="A5:A7"/>
    <mergeCell ref="A8:A13"/>
    <mergeCell ref="A14:A19"/>
    <mergeCell ref="I5:L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D5" sqref="D5:D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96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3">
      <c r="A6" s="97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100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101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3">
      <c r="A10" s="101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101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101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3">
      <c r="A14" s="96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97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98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8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8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97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8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8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8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101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101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101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101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A20" workbookViewId="0">
      <selection activeCell="F13" sqref="F13:F31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9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5">
      <c r="A2" s="4"/>
      <c r="I2"/>
    </row>
    <row r="3" spans="1:9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</row>
    <row r="4" spans="1:9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3">
      <c r="A5" s="96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3">
      <c r="A6" s="97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" thickBot="1" x14ac:dyDescent="0.35">
      <c r="A7" s="99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3">
      <c r="A8" s="100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3">
      <c r="A9" s="101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3">
      <c r="A10" s="101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3">
      <c r="A11" s="101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3">
      <c r="A12" s="101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5">
      <c r="A13" s="102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3">
      <c r="A14" s="96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3">
      <c r="A15" s="97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3">
      <c r="A16" s="98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3">
      <c r="A17" s="98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3">
      <c r="A18" s="98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5">
      <c r="A19" s="99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3">
      <c r="A21" s="97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3">
      <c r="A22" s="98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3">
      <c r="A23" s="98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3">
      <c r="A24" s="98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5">
      <c r="A25" s="99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3">
      <c r="A27" s="101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3">
      <c r="A28" s="101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3">
      <c r="A29" s="101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3">
      <c r="A30" s="101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5">
      <c r="A31" s="102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3">
      <c r="B32" s="18"/>
      <c r="I32"/>
    </row>
    <row r="33" spans="1:17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" customHeight="1" x14ac:dyDescent="0.3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" customHeight="1" x14ac:dyDescent="0.3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" customHeight="1" thickBot="1" x14ac:dyDescent="0.35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3">
      <c r="A39" s="4"/>
      <c r="I39"/>
    </row>
    <row r="40" spans="1:17" s="3" customFormat="1" ht="15" customHeight="1" x14ac:dyDescent="0.3">
      <c r="A40"/>
      <c r="H40"/>
      <c r="I40"/>
    </row>
    <row r="41" spans="1:17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3" workbookViewId="0">
      <selection activeCell="K19" sqref="K19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96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3.8" x14ac:dyDescent="0.3">
      <c r="A6" s="97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thickBot="1" x14ac:dyDescent="0.35">
      <c r="A7" s="99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3.8" x14ac:dyDescent="0.3">
      <c r="A8" s="100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3.8" x14ac:dyDescent="0.3">
      <c r="A9" s="101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3.8" x14ac:dyDescent="0.3">
      <c r="A10" s="101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101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3">
      <c r="A12" s="101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102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3.8" x14ac:dyDescent="0.3">
      <c r="A14" s="96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3">
      <c r="A15" s="97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3">
      <c r="A16" s="98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8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3">
      <c r="A18" s="98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9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3">
      <c r="A21" s="97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3">
      <c r="A22" s="98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8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3">
      <c r="A24" s="98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9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3">
      <c r="A27" s="101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3">
      <c r="A28" s="101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101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3">
      <c r="A30" s="101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102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K15" sqref="K1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9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5">
      <c r="A2" s="4"/>
      <c r="I2"/>
    </row>
    <row r="3" spans="1:9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</row>
    <row r="4" spans="1:9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3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3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" thickBot="1" x14ac:dyDescent="0.35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3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3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3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3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3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5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3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3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3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3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3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5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3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3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3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3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5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3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3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3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3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5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3">
      <c r="B32" s="18"/>
      <c r="I32"/>
    </row>
    <row r="33" spans="1:9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3">
      <c r="A39" s="4"/>
      <c r="I39"/>
    </row>
    <row r="40" spans="1:9" s="3" customFormat="1" ht="15" customHeight="1" x14ac:dyDescent="0.3">
      <c r="A40"/>
      <c r="H40"/>
      <c r="I40"/>
    </row>
    <row r="41" spans="1:9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E5" sqref="E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3.8" x14ac:dyDescent="0.3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thickBot="1" x14ac:dyDescent="0.35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3.8" x14ac:dyDescent="0.3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3.8" x14ac:dyDescent="0.3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3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3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3.8" x14ac:dyDescent="0.3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3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3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3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3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3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3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3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3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3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I25" sqref="I2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3.8" x14ac:dyDescent="0.3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thickBot="1" x14ac:dyDescent="0.35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3.8" x14ac:dyDescent="0.3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3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5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3.8" x14ac:dyDescent="0.3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3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5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3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5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3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5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K16" sqref="K1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3.8" x14ac:dyDescent="0.3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thickBot="1" x14ac:dyDescent="0.35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3.8" x14ac:dyDescent="0.3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3">
      <c r="A12" s="101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5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3.8" x14ac:dyDescent="0.3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3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5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3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5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3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5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  <col min="8" max="8" width="11.44140625" customWidth="1"/>
  </cols>
  <sheetData>
    <row r="1" spans="1:2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5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5">
      <c r="A4" s="105"/>
      <c r="B4" s="107"/>
      <c r="C4" s="107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3">
      <c r="A5" s="96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3">
      <c r="A6" s="97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5">
      <c r="A7" s="99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3">
      <c r="A8" s="100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3">
      <c r="A9" s="101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3">
      <c r="A10" s="101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3">
      <c r="A11" s="101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3">
      <c r="A12" s="101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5">
      <c r="A13" s="102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3">
      <c r="A14" s="96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3">
      <c r="A15" s="97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3">
      <c r="A16" s="98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3">
      <c r="A17" s="98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3">
      <c r="A18" s="98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5">
      <c r="A19" s="99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3">
      <c r="A20" s="100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3">
      <c r="A21" s="101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3">
      <c r="A22" s="101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3">
      <c r="A23" s="101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3">
      <c r="A24" s="101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5">
      <c r="A25" s="102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3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5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5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" customHeight="1" x14ac:dyDescent="0.3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" customHeight="1" x14ac:dyDescent="0.3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" customHeight="1" x14ac:dyDescent="0.3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" customHeight="1" thickBot="1" x14ac:dyDescent="0.35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3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3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" thickBot="1" x14ac:dyDescent="0.35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5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" customHeight="1" x14ac:dyDescent="0.3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" customHeight="1" x14ac:dyDescent="0.3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" customHeight="1" x14ac:dyDescent="0.3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" customHeight="1" thickBot="1" x14ac:dyDescent="0.35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3.8" x14ac:dyDescent="0.3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thickBot="1" x14ac:dyDescent="0.35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3.8" x14ac:dyDescent="0.3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3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3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3.8" x14ac:dyDescent="0.3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3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3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3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3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3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3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H19" sqref="H19:H31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7.4518000000000001E-2</v>
      </c>
      <c r="G5" s="74">
        <f t="shared" ref="G5:G19" si="0">E5*F5</f>
        <v>8.8922701990000005E-2</v>
      </c>
      <c r="H5" s="8"/>
    </row>
    <row r="6" spans="1:8" s="3" customFormat="1" ht="13.8" x14ac:dyDescent="0.3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7.3923000000000003E-2</v>
      </c>
      <c r="G6" s="75">
        <f t="shared" si="0"/>
        <v>8.7882323627999998E-2</v>
      </c>
      <c r="H6" s="8"/>
    </row>
    <row r="7" spans="1:8" s="3" customFormat="1" thickBot="1" x14ac:dyDescent="0.35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7.0444999999999994E-2</v>
      </c>
      <c r="G7" s="76">
        <f t="shared" si="0"/>
        <v>8.4766257164999997E-2</v>
      </c>
      <c r="H7" s="8"/>
    </row>
    <row r="8" spans="1:8" s="3" customFormat="1" ht="13.8" x14ac:dyDescent="0.3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7.5171000000000002E-2</v>
      </c>
      <c r="G8" s="74">
        <f t="shared" si="0"/>
        <v>8.9420339589000003E-2</v>
      </c>
      <c r="H8" s="8"/>
    </row>
    <row r="9" spans="1:8" s="3" customFormat="1" ht="13.8" x14ac:dyDescent="0.3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7.2998999999999994E-2</v>
      </c>
      <c r="G9" s="75">
        <f t="shared" si="0"/>
        <v>8.7597413018999995E-2</v>
      </c>
      <c r="H9" s="8"/>
    </row>
    <row r="10" spans="1:8" s="3" customFormat="1" ht="13.8" x14ac:dyDescent="0.3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3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7.0444999999999994E-2</v>
      </c>
      <c r="G13" s="76">
        <f t="shared" si="0"/>
        <v>8.4922081504999983E-2</v>
      </c>
      <c r="H13" s="8"/>
    </row>
    <row r="14" spans="1:8" s="3" customFormat="1" ht="13.8" x14ac:dyDescent="0.3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7.5171000000000002E-2</v>
      </c>
      <c r="G14" s="74">
        <f t="shared" si="0"/>
        <v>8.1070495251000005E-2</v>
      </c>
      <c r="H14" s="8"/>
    </row>
    <row r="15" spans="1:8" s="3" customFormat="1" ht="15" customHeight="1" x14ac:dyDescent="0.3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7.2998999999999994E-2</v>
      </c>
      <c r="G15" s="75">
        <f t="shared" si="0"/>
        <v>7.904083523399999E-2</v>
      </c>
      <c r="H15" s="8"/>
    </row>
    <row r="16" spans="1:8" s="3" customFormat="1" ht="15" customHeight="1" x14ac:dyDescent="0.3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3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7.0444999999999994E-2</v>
      </c>
      <c r="G19" s="76">
        <f t="shared" si="0"/>
        <v>7.6908399194999991E-2</v>
      </c>
      <c r="H19" s="8"/>
    </row>
    <row r="20" spans="1:8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7.5171000000000002E-2</v>
      </c>
      <c r="G20" s="83"/>
      <c r="H20" s="8"/>
    </row>
    <row r="21" spans="1:8" s="3" customFormat="1" ht="15.75" customHeight="1" x14ac:dyDescent="0.3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7.2998999999999994E-2</v>
      </c>
      <c r="G21" s="84"/>
      <c r="H21" s="8"/>
    </row>
    <row r="22" spans="1:8" s="3" customFormat="1" ht="15.75" customHeight="1" x14ac:dyDescent="0.3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3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7.0444999999999994E-2</v>
      </c>
      <c r="G25" s="85"/>
      <c r="H25" s="8"/>
    </row>
    <row r="26" spans="1:8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7.5171000000000002E-2</v>
      </c>
      <c r="G26" s="83"/>
      <c r="H26" s="8"/>
    </row>
    <row r="27" spans="1:8" s="3" customFormat="1" ht="15" customHeight="1" x14ac:dyDescent="0.3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7.2998999999999994E-2</v>
      </c>
      <c r="G27" s="84"/>
      <c r="H27" s="8"/>
    </row>
    <row r="28" spans="1:8" s="3" customFormat="1" ht="15" customHeight="1" x14ac:dyDescent="0.3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3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7.0444999999999994E-2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H19" sqref="H19:H31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9.8206999999999989E-2</v>
      </c>
      <c r="G5" s="74">
        <f t="shared" ref="G5:G19" si="0">E5*F5</f>
        <v>0.117190904135</v>
      </c>
      <c r="H5" s="8"/>
    </row>
    <row r="6" spans="1:8" s="3" customFormat="1" ht="13.8" x14ac:dyDescent="0.3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9.7188999999999998E-2</v>
      </c>
      <c r="G6" s="75">
        <f t="shared" si="0"/>
        <v>0.115541782004</v>
      </c>
      <c r="H6" s="8"/>
    </row>
    <row r="7" spans="1:8" s="3" customFormat="1" thickBot="1" x14ac:dyDescent="0.35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8.5581999999999991E-2</v>
      </c>
      <c r="G7" s="76">
        <f t="shared" si="0"/>
        <v>0.10298056385399999</v>
      </c>
      <c r="H7" s="8"/>
    </row>
    <row r="8" spans="1:8" s="3" customFormat="1" ht="13.8" x14ac:dyDescent="0.3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9.8901000000000003E-2</v>
      </c>
      <c r="G10" s="75">
        <f t="shared" si="0"/>
        <v>0.11606151031200002</v>
      </c>
      <c r="H10" s="8"/>
    </row>
    <row r="11" spans="1:8" s="3" customFormat="1" ht="15" customHeight="1" x14ac:dyDescent="0.3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9.6151E-2</v>
      </c>
      <c r="G11" s="75">
        <f t="shared" si="0"/>
        <v>0.112426864374</v>
      </c>
      <c r="H11" s="8"/>
    </row>
    <row r="12" spans="1:8" s="3" customFormat="1" ht="15" customHeight="1" x14ac:dyDescent="0.3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8.5581999999999991E-2</v>
      </c>
      <c r="G13" s="76">
        <f t="shared" si="0"/>
        <v>0.10316987123799999</v>
      </c>
      <c r="H13" s="8"/>
    </row>
    <row r="14" spans="1:8" s="3" customFormat="1" ht="13.8" x14ac:dyDescent="0.3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9.8901000000000003E-2</v>
      </c>
      <c r="G16" s="75">
        <f t="shared" si="0"/>
        <v>0.10650213525600001</v>
      </c>
      <c r="H16" s="8"/>
    </row>
    <row r="17" spans="1:8" s="3" customFormat="1" ht="15" customHeight="1" x14ac:dyDescent="0.3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9.6151E-2</v>
      </c>
      <c r="G17" s="75">
        <f>E17*F17</f>
        <v>0.102927049423</v>
      </c>
      <c r="H17" s="8"/>
    </row>
    <row r="18" spans="1:8" s="3" customFormat="1" ht="15" customHeight="1" x14ac:dyDescent="0.3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8.5581999999999991E-2</v>
      </c>
      <c r="G19" s="76">
        <f t="shared" si="0"/>
        <v>9.3434234081999981E-2</v>
      </c>
      <c r="H19" s="8"/>
    </row>
    <row r="20" spans="1:8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9.8901000000000003E-2</v>
      </c>
      <c r="G22" s="84"/>
      <c r="H22" s="8"/>
    </row>
    <row r="23" spans="1:8" s="3" customFormat="1" ht="15.75" customHeight="1" x14ac:dyDescent="0.3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9.6151E-2</v>
      </c>
      <c r="G23" s="84"/>
      <c r="H23" s="8"/>
    </row>
    <row r="24" spans="1:8" s="3" customFormat="1" ht="15.75" customHeight="1" x14ac:dyDescent="0.3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8.5581999999999991E-2</v>
      </c>
      <c r="G25" s="85"/>
      <c r="H25" s="8"/>
    </row>
    <row r="26" spans="1:8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9.8901000000000003E-2</v>
      </c>
      <c r="G28" s="84"/>
      <c r="H28" s="8"/>
    </row>
    <row r="29" spans="1:8" s="3" customFormat="1" ht="15" customHeight="1" x14ac:dyDescent="0.3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9.6151E-2</v>
      </c>
      <c r="G29" s="84"/>
      <c r="H29" s="8"/>
    </row>
    <row r="30" spans="1:8" s="3" customFormat="1" ht="15" customHeight="1" x14ac:dyDescent="0.3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8.5581999999999991E-2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H19" sqref="H19:H31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7.6826999999999993E-2</v>
      </c>
      <c r="G5" s="74">
        <f t="shared" ref="G5:G19" si="0">E5*F5</f>
        <v>9.1678043234999992E-2</v>
      </c>
      <c r="H5" s="8"/>
    </row>
    <row r="6" spans="1:8" s="3" customFormat="1" ht="13.8" x14ac:dyDescent="0.3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6.8705000000000002E-2</v>
      </c>
      <c r="G6" s="75">
        <f t="shared" si="0"/>
        <v>8.1678977380000004E-2</v>
      </c>
      <c r="H6" s="8"/>
    </row>
    <row r="7" spans="1:8" s="3" customFormat="1" thickBot="1" x14ac:dyDescent="0.35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7.2497000000000006E-2</v>
      </c>
      <c r="G7" s="76">
        <f t="shared" si="0"/>
        <v>8.723542260900001E-2</v>
      </c>
      <c r="H7" s="8"/>
    </row>
    <row r="8" spans="1:8" s="3" customFormat="1" ht="13.8" x14ac:dyDescent="0.3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7.8459999999999988E-2</v>
      </c>
      <c r="G10" s="75">
        <f t="shared" si="0"/>
        <v>9.2073751519999997E-2</v>
      </c>
      <c r="H10" s="8"/>
    </row>
    <row r="11" spans="1:8" s="3" customFormat="1" ht="15" customHeight="1" x14ac:dyDescent="0.3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6.5444999999999989E-2</v>
      </c>
      <c r="G11" s="75">
        <f t="shared" si="0"/>
        <v>7.6523136929999985E-2</v>
      </c>
      <c r="H11" s="8"/>
    </row>
    <row r="12" spans="1:8" s="3" customFormat="1" ht="15" customHeight="1" x14ac:dyDescent="0.3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7.2497000000000006E-2</v>
      </c>
      <c r="G13" s="76">
        <f t="shared" si="0"/>
        <v>8.7395785973000004E-2</v>
      </c>
      <c r="H13" s="8"/>
    </row>
    <row r="14" spans="1:8" s="3" customFormat="1" ht="13.8" x14ac:dyDescent="0.3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7.8459999999999988E-2</v>
      </c>
      <c r="G16" s="75">
        <f t="shared" si="0"/>
        <v>8.4490121759999995E-2</v>
      </c>
      <c r="H16" s="8"/>
    </row>
    <row r="17" spans="1:8" s="3" customFormat="1" ht="15" customHeight="1" x14ac:dyDescent="0.3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6.5444999999999989E-2</v>
      </c>
      <c r="G17" s="75">
        <f>E17*F17</f>
        <v>7.0057105484999993E-2</v>
      </c>
      <c r="H17" s="8"/>
    </row>
    <row r="18" spans="1:8" s="3" customFormat="1" ht="15" customHeight="1" x14ac:dyDescent="0.3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7.2497000000000006E-2</v>
      </c>
      <c r="G19" s="76">
        <f t="shared" si="0"/>
        <v>7.9148672247000007E-2</v>
      </c>
      <c r="H19" s="8"/>
    </row>
    <row r="20" spans="1:8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7.8459999999999988E-2</v>
      </c>
      <c r="G22" s="84"/>
      <c r="H22" s="8"/>
    </row>
    <row r="23" spans="1:8" s="3" customFormat="1" ht="15.75" customHeight="1" x14ac:dyDescent="0.3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6.5444999999999989E-2</v>
      </c>
      <c r="G23" s="84"/>
      <c r="H23" s="8"/>
    </row>
    <row r="24" spans="1:8" s="3" customFormat="1" ht="15.75" customHeight="1" x14ac:dyDescent="0.3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7.2497000000000006E-2</v>
      </c>
      <c r="G25" s="85"/>
      <c r="H25" s="8"/>
    </row>
    <row r="26" spans="1:8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7.8459999999999988E-2</v>
      </c>
      <c r="G28" s="84"/>
      <c r="H28" s="8"/>
    </row>
    <row r="29" spans="1:8" s="3" customFormat="1" ht="15" customHeight="1" x14ac:dyDescent="0.3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6.5444999999999989E-2</v>
      </c>
      <c r="G29" s="84"/>
      <c r="H29" s="8"/>
    </row>
    <row r="30" spans="1:8" s="3" customFormat="1" ht="15" customHeight="1" x14ac:dyDescent="0.3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7.2497000000000006E-2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H19" sqref="H19:H31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8.3479999999999999E-2</v>
      </c>
      <c r="G5" s="74">
        <f t="shared" ref="G5:G19" si="0">E5*F5</f>
        <v>9.9617101400000005E-2</v>
      </c>
      <c r="H5" s="8"/>
    </row>
    <row r="6" spans="1:8" s="3" customFormat="1" ht="13.8" x14ac:dyDescent="0.3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7.2175000000000003E-2</v>
      </c>
      <c r="G6" s="75">
        <f t="shared" si="0"/>
        <v>8.5804238300000002E-2</v>
      </c>
      <c r="H6" s="8"/>
    </row>
    <row r="7" spans="1:8" s="3" customFormat="1" thickBot="1" x14ac:dyDescent="0.35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5.9500999999999998E-2</v>
      </c>
      <c r="G7" s="76">
        <f t="shared" si="0"/>
        <v>7.1597374796999999E-2</v>
      </c>
      <c r="H7" s="8"/>
    </row>
    <row r="8" spans="1:8" s="3" customFormat="1" ht="13.8" x14ac:dyDescent="0.3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8.4161E-2</v>
      </c>
      <c r="G11" s="75">
        <f t="shared" si="0"/>
        <v>9.8407269113999996E-2</v>
      </c>
      <c r="H11" s="8"/>
    </row>
    <row r="12" spans="1:8" s="3" customFormat="1" ht="15" customHeight="1" x14ac:dyDescent="0.3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6.9686000000000012E-2</v>
      </c>
      <c r="G12" s="75">
        <f t="shared" si="0"/>
        <v>8.0901125468000018E-2</v>
      </c>
      <c r="H12" s="8"/>
    </row>
    <row r="13" spans="1:8" s="3" customFormat="1" ht="15.75" customHeight="1" thickBot="1" x14ac:dyDescent="0.35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5.9500999999999998E-2</v>
      </c>
      <c r="G13" s="76">
        <f t="shared" si="0"/>
        <v>7.1728991009000001E-2</v>
      </c>
      <c r="H13" s="8"/>
    </row>
    <row r="14" spans="1:8" s="3" customFormat="1" ht="13.8" x14ac:dyDescent="0.3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8.4161E-2</v>
      </c>
      <c r="G17" s="75">
        <f>E17*F17</f>
        <v>9.0092078152999994E-2</v>
      </c>
      <c r="H17" s="8"/>
    </row>
    <row r="18" spans="1:8" s="3" customFormat="1" ht="15" customHeight="1" x14ac:dyDescent="0.3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6.9686000000000012E-2</v>
      </c>
      <c r="G18" s="75">
        <f t="shared" si="0"/>
        <v>7.3244306532000009E-2</v>
      </c>
      <c r="H18" s="8"/>
    </row>
    <row r="19" spans="1:8" s="3" customFormat="1" ht="15.75" customHeight="1" thickBot="1" x14ac:dyDescent="0.35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5.9500999999999998E-2</v>
      </c>
      <c r="G19" s="76">
        <f t="shared" si="0"/>
        <v>6.4960276250999996E-2</v>
      </c>
      <c r="H19" s="8"/>
    </row>
    <row r="20" spans="1:8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8.4161E-2</v>
      </c>
      <c r="G23" s="84"/>
      <c r="H23" s="8"/>
    </row>
    <row r="24" spans="1:8" s="3" customFormat="1" ht="15.75" customHeight="1" x14ac:dyDescent="0.3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6.9686000000000012E-2</v>
      </c>
      <c r="G24" s="84"/>
      <c r="H24" s="8"/>
    </row>
    <row r="25" spans="1:8" s="3" customFormat="1" ht="15.75" customHeight="1" thickBot="1" x14ac:dyDescent="0.35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5.9500999999999998E-2</v>
      </c>
      <c r="G25" s="85"/>
      <c r="H25" s="8"/>
    </row>
    <row r="26" spans="1:8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8.4161E-2</v>
      </c>
      <c r="G29" s="84"/>
      <c r="H29" s="8"/>
    </row>
    <row r="30" spans="1:8" s="3" customFormat="1" ht="15" customHeight="1" x14ac:dyDescent="0.3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6.9686000000000012E-2</v>
      </c>
      <c r="G30" s="84"/>
      <c r="H30" s="8"/>
    </row>
    <row r="31" spans="1:8" s="3" customFormat="1" ht="15.75" customHeight="1" thickBot="1" x14ac:dyDescent="0.35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5.9500999999999998E-2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H19" sqref="H19:H31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0.118432</v>
      </c>
      <c r="G5" s="74">
        <f t="shared" ref="G5:G19" si="0">E5*F5</f>
        <v>0.14132549776</v>
      </c>
      <c r="H5" s="8"/>
    </row>
    <row r="6" spans="1:8" s="3" customFormat="1" ht="13.8" x14ac:dyDescent="0.3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0.11627999999999999</v>
      </c>
      <c r="G6" s="75">
        <f t="shared" si="0"/>
        <v>0.13823785008</v>
      </c>
      <c r="H6" s="8"/>
    </row>
    <row r="7" spans="1:8" s="3" customFormat="1" thickBot="1" x14ac:dyDescent="0.35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9.4090000000000007E-2</v>
      </c>
      <c r="G7" s="76">
        <f t="shared" si="0"/>
        <v>0.11321821473000002</v>
      </c>
      <c r="H7" s="8"/>
    </row>
    <row r="8" spans="1:8" s="3" customFormat="1" ht="13.8" x14ac:dyDescent="0.3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0.118726</v>
      </c>
      <c r="G9" s="75">
        <f t="shared" si="0"/>
        <v>0.14246894420599998</v>
      </c>
      <c r="H9" s="8"/>
    </row>
    <row r="10" spans="1:8" s="3" customFormat="1" ht="13.8" x14ac:dyDescent="0.3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0.11559399999999999</v>
      </c>
      <c r="G10" s="75">
        <f t="shared" si="0"/>
        <v>0.13565094612799999</v>
      </c>
      <c r="H10" s="8"/>
    </row>
    <row r="11" spans="1:8" s="3" customFormat="1" ht="15" customHeight="1" x14ac:dyDescent="0.3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3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9.4090000000000007E-2</v>
      </c>
      <c r="G13" s="76">
        <f t="shared" si="0"/>
        <v>0.11342634181</v>
      </c>
      <c r="H13" s="8"/>
    </row>
    <row r="14" spans="1:8" s="3" customFormat="1" ht="13.8" x14ac:dyDescent="0.3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0.118726</v>
      </c>
      <c r="G15" s="75">
        <f t="shared" si="0"/>
        <v>0.12855247611599999</v>
      </c>
      <c r="H15" s="8"/>
    </row>
    <row r="16" spans="1:8" s="3" customFormat="1" ht="15" customHeight="1" x14ac:dyDescent="0.3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0.11559399999999999</v>
      </c>
      <c r="G16" s="75">
        <f t="shared" si="0"/>
        <v>0.12447809246399999</v>
      </c>
      <c r="H16" s="8"/>
    </row>
    <row r="17" spans="1:8" s="3" customFormat="1" ht="15" customHeight="1" x14ac:dyDescent="0.3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3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9.4090000000000007E-2</v>
      </c>
      <c r="G19" s="76">
        <f t="shared" si="0"/>
        <v>0.10272285159</v>
      </c>
      <c r="H19" s="8"/>
    </row>
    <row r="20" spans="1:8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0.118726</v>
      </c>
      <c r="G21" s="84"/>
      <c r="H21" s="8"/>
    </row>
    <row r="22" spans="1:8" s="3" customFormat="1" ht="15.75" customHeight="1" x14ac:dyDescent="0.3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0.11559399999999999</v>
      </c>
      <c r="G22" s="84"/>
      <c r="H22" s="8"/>
    </row>
    <row r="23" spans="1:8" s="3" customFormat="1" ht="15.75" customHeight="1" x14ac:dyDescent="0.3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3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9.4090000000000007E-2</v>
      </c>
      <c r="G25" s="85"/>
      <c r="H25" s="8"/>
    </row>
    <row r="26" spans="1:8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0.118726</v>
      </c>
      <c r="G27" s="84"/>
      <c r="H27" s="8"/>
    </row>
    <row r="28" spans="1:8" s="3" customFormat="1" ht="15" customHeight="1" x14ac:dyDescent="0.3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0.11559399999999999</v>
      </c>
      <c r="G28" s="84"/>
      <c r="H28" s="8"/>
    </row>
    <row r="29" spans="1:8" s="3" customFormat="1" ht="15" customHeight="1" x14ac:dyDescent="0.3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3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9.4090000000000007E-2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J21" sqref="J21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0.12669900000000001</v>
      </c>
      <c r="G5" s="74">
        <f t="shared" ref="G5:G19" si="0">E5*F5</f>
        <v>0.15119055019500002</v>
      </c>
      <c r="H5" s="8"/>
    </row>
    <row r="6" spans="1:8" s="3" customFormat="1" ht="13.8" x14ac:dyDescent="0.3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0.1254266</v>
      </c>
      <c r="G6" s="75">
        <f t="shared" si="0"/>
        <v>0.14911165743759999</v>
      </c>
      <c r="H6" s="8"/>
    </row>
    <row r="7" spans="1:8" s="3" customFormat="1" thickBot="1" x14ac:dyDescent="0.35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0.10004900000000001</v>
      </c>
      <c r="G7" s="76">
        <f t="shared" si="0"/>
        <v>0.12038866155300001</v>
      </c>
      <c r="H7" s="8"/>
    </row>
    <row r="8" spans="1:8" s="3" customFormat="1" ht="13.8" x14ac:dyDescent="0.3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0.12771399999999999</v>
      </c>
      <c r="G8" s="74">
        <f t="shared" si="0"/>
        <v>0.15192333812600001</v>
      </c>
      <c r="H8" s="8"/>
    </row>
    <row r="9" spans="1:8" s="3" customFormat="1" ht="13.8" x14ac:dyDescent="0.3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0.12393999999999999</v>
      </c>
      <c r="G9" s="75">
        <f t="shared" si="0"/>
        <v>0.14872564514</v>
      </c>
      <c r="H9" s="8"/>
    </row>
    <row r="10" spans="1:8" s="3" customFormat="1" ht="13.8" x14ac:dyDescent="0.3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3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0.10004900000000001</v>
      </c>
      <c r="G13" s="76">
        <f t="shared" si="0"/>
        <v>0.12060996994100001</v>
      </c>
      <c r="H13" s="8"/>
    </row>
    <row r="14" spans="1:8" s="3" customFormat="1" ht="13.8" x14ac:dyDescent="0.3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0.12771399999999999</v>
      </c>
      <c r="G14" s="74">
        <f t="shared" si="0"/>
        <v>0.13773712243399999</v>
      </c>
      <c r="H14" s="8"/>
    </row>
    <row r="15" spans="1:8" s="3" customFormat="1" ht="15" customHeight="1" x14ac:dyDescent="0.3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0.12393999999999999</v>
      </c>
      <c r="G15" s="75">
        <f t="shared" si="0"/>
        <v>0.13419801803999998</v>
      </c>
      <c r="H15" s="8"/>
    </row>
    <row r="16" spans="1:8" s="3" customFormat="1" ht="15" customHeight="1" x14ac:dyDescent="0.3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3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0.10004900000000001</v>
      </c>
      <c r="G19" s="76">
        <f t="shared" si="0"/>
        <v>0.109228595799</v>
      </c>
      <c r="H19" s="8"/>
    </row>
    <row r="20" spans="1:8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0.12771399999999999</v>
      </c>
      <c r="G20" s="83"/>
      <c r="H20" s="8"/>
    </row>
    <row r="21" spans="1:8" s="3" customFormat="1" ht="15.75" customHeight="1" x14ac:dyDescent="0.3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0.12393999999999999</v>
      </c>
      <c r="G21" s="84"/>
      <c r="H21" s="8"/>
    </row>
    <row r="22" spans="1:8" s="3" customFormat="1" ht="15.75" customHeight="1" x14ac:dyDescent="0.3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3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0.10004900000000001</v>
      </c>
      <c r="G25" s="85"/>
      <c r="H25" s="8"/>
    </row>
    <row r="26" spans="1:8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0.12771399999999999</v>
      </c>
      <c r="G26" s="83"/>
      <c r="H26" s="8"/>
    </row>
    <row r="27" spans="1:8" s="3" customFormat="1" ht="15" customHeight="1" x14ac:dyDescent="0.3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0.12393999999999999</v>
      </c>
      <c r="G27" s="84"/>
      <c r="H27" s="8"/>
    </row>
    <row r="28" spans="1:8" s="3" customFormat="1" ht="15" customHeight="1" x14ac:dyDescent="0.3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3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0.10004900000000001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" workbookViewId="0">
      <selection activeCell="J29" sqref="J29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  <col min="8" max="8" width="14.109375" bestFit="1" customWidth="1"/>
    <col min="9" max="9" width="13.109375" bestFit="1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0.116175</v>
      </c>
      <c r="G5" s="74">
        <f t="shared" ref="G5:G19" si="0">E5*F5</f>
        <v>0.13863220837500001</v>
      </c>
      <c r="H5" s="8"/>
    </row>
    <row r="6" spans="1:8" s="3" customFormat="1" ht="13.8" x14ac:dyDescent="0.3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0.110349</v>
      </c>
      <c r="G6" s="75">
        <f t="shared" si="0"/>
        <v>0.13118686376400002</v>
      </c>
      <c r="H6" s="8"/>
    </row>
    <row r="7" spans="1:8" s="3" customFormat="1" thickBot="1" x14ac:dyDescent="0.35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8.3042000000000005E-2</v>
      </c>
      <c r="G7" s="76">
        <f t="shared" si="0"/>
        <v>9.9924189474000016E-2</v>
      </c>
      <c r="H7" s="8"/>
    </row>
    <row r="8" spans="1:8" s="3" customFormat="1" ht="13.8" x14ac:dyDescent="0.3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0.116774</v>
      </c>
      <c r="G8" s="74">
        <f t="shared" si="0"/>
        <v>0.13890956266600002</v>
      </c>
      <c r="H8" s="8"/>
    </row>
    <row r="9" spans="1:8" s="3" customFormat="1" ht="13.8" x14ac:dyDescent="0.3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0.108746</v>
      </c>
      <c r="G9" s="75">
        <f t="shared" si="0"/>
        <v>0.130493133826</v>
      </c>
      <c r="H9" s="8"/>
    </row>
    <row r="10" spans="1:8" s="3" customFormat="1" ht="13.8" x14ac:dyDescent="0.3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3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8.3042000000000005E-2</v>
      </c>
      <c r="G13" s="76">
        <f t="shared" si="0"/>
        <v>0.100107878378</v>
      </c>
      <c r="H13" s="8"/>
    </row>
    <row r="14" spans="1:8" s="3" customFormat="1" ht="13.8" x14ac:dyDescent="0.3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0.116774</v>
      </c>
      <c r="G14" s="74">
        <f t="shared" si="0"/>
        <v>0.12593854029400001</v>
      </c>
      <c r="H14" s="8"/>
    </row>
    <row r="15" spans="1:8" s="3" customFormat="1" ht="15" customHeight="1" x14ac:dyDescent="0.3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0.108746</v>
      </c>
      <c r="G15" s="75">
        <f t="shared" si="0"/>
        <v>0.11774647143599998</v>
      </c>
      <c r="H15" s="8"/>
    </row>
    <row r="16" spans="1:8" s="3" customFormat="1" ht="15" customHeight="1" x14ac:dyDescent="0.3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5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8.3042000000000005E-2</v>
      </c>
      <c r="G19" s="88">
        <f t="shared" si="0"/>
        <v>9.0661186541999991E-2</v>
      </c>
      <c r="H19" s="92" t="s">
        <v>40</v>
      </c>
    </row>
    <row r="20" spans="1:8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0.116774</v>
      </c>
      <c r="G20" s="89"/>
      <c r="H20" s="93">
        <v>1.078481</v>
      </c>
    </row>
    <row r="21" spans="1:8" s="3" customFormat="1" ht="15.75" customHeight="1" x14ac:dyDescent="0.3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0.108746</v>
      </c>
      <c r="G21" s="90"/>
      <c r="H21" s="94">
        <v>1.0827659999999999</v>
      </c>
    </row>
    <row r="22" spans="1:8" s="3" customFormat="1" ht="15.75" customHeight="1" x14ac:dyDescent="0.3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3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3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5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8.3042000000000005E-2</v>
      </c>
      <c r="G25" s="91"/>
      <c r="H25" s="94">
        <v>1.0917509999999999</v>
      </c>
    </row>
    <row r="26" spans="1:8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0.116774</v>
      </c>
      <c r="G26" s="89"/>
      <c r="H26" s="94">
        <v>1.0589500000000001</v>
      </c>
    </row>
    <row r="27" spans="1:8" s="3" customFormat="1" ht="15" customHeight="1" x14ac:dyDescent="0.3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0.108746</v>
      </c>
      <c r="G27" s="90"/>
      <c r="H27" s="94">
        <v>1.0656270000000001</v>
      </c>
    </row>
    <row r="28" spans="1:8" s="3" customFormat="1" ht="15" customHeight="1" x14ac:dyDescent="0.3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3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3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5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8.3042000000000005E-2</v>
      </c>
      <c r="G31" s="91"/>
      <c r="H31" s="95">
        <v>1.067844</v>
      </c>
    </row>
    <row r="32" spans="1:8" s="3" customFormat="1" ht="5.25" customHeight="1" x14ac:dyDescent="0.3">
      <c r="B32" s="18"/>
    </row>
    <row r="33" spans="1:10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" customHeight="1" x14ac:dyDescent="0.3">
      <c r="A35" s="49" t="s">
        <v>2</v>
      </c>
      <c r="B35" s="45">
        <f t="shared" ref="B35:C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" customHeight="1" x14ac:dyDescent="0.3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ref="D36:G38" si="2">ROUNDUP(D44/365,6)</f>
        <v>1.1678999999999998E-2</v>
      </c>
      <c r="E36" s="40">
        <f t="shared" si="2"/>
        <v>1.0086999999999999E-2</v>
      </c>
      <c r="F36" s="40">
        <f t="shared" si="2"/>
        <v>6.3790000000000001E-3</v>
      </c>
      <c r="G36" s="41">
        <f t="shared" si="2"/>
        <v>3.7170000000000003E-3</v>
      </c>
      <c r="H36"/>
    </row>
    <row r="37" spans="1:10" s="3" customFormat="1" ht="24.9" customHeight="1" x14ac:dyDescent="0.3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2"/>
        <v>1.7971000000000001E-2</v>
      </c>
      <c r="E37" s="40">
        <f t="shared" si="2"/>
        <v>1.4171E-2</v>
      </c>
      <c r="F37" s="40">
        <f t="shared" si="2"/>
        <v>5.2960000000000004E-3</v>
      </c>
      <c r="G37" s="41">
        <f t="shared" si="2"/>
        <v>2.5100000000000001E-3</v>
      </c>
      <c r="H37"/>
    </row>
    <row r="38" spans="1:10" ht="24.9" customHeight="1" thickBot="1" x14ac:dyDescent="0.35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2"/>
        <v>9.7959999999999992E-3</v>
      </c>
      <c r="E38" s="42">
        <f t="shared" si="2"/>
        <v>7.1400000000000005E-3</v>
      </c>
      <c r="F38" s="42">
        <f t="shared" si="2"/>
        <v>3.16E-3</v>
      </c>
      <c r="G38" s="43">
        <f t="shared" si="2"/>
        <v>1.5179999999999998E-3</v>
      </c>
    </row>
    <row r="39" spans="1:10" s="3" customFormat="1" ht="13.8" x14ac:dyDescent="0.3">
      <c r="A39" s="4"/>
    </row>
    <row r="40" spans="1:10" s="3" customFormat="1" ht="15" customHeight="1" x14ac:dyDescent="0.3">
      <c r="A40"/>
      <c r="H40"/>
    </row>
    <row r="41" spans="1:10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" customHeight="1" x14ac:dyDescent="0.3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" customHeight="1" x14ac:dyDescent="0.3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" customHeight="1" x14ac:dyDescent="0.3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" customHeight="1" thickBot="1" x14ac:dyDescent="0.35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workbookViewId="0">
      <selection activeCell="L12" sqref="L12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  <col min="8" max="8" width="14.109375" bestFit="1" customWidth="1"/>
    <col min="9" max="9" width="13.109375" bestFit="1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0.1231</v>
      </c>
      <c r="G5" s="74">
        <f t="shared" ref="G5:G19" si="0">E5*F5</f>
        <v>0.14689584550000001</v>
      </c>
      <c r="H5" s="8"/>
    </row>
    <row r="6" spans="1:8" s="3" customFormat="1" ht="13.8" x14ac:dyDescent="0.3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0.109751</v>
      </c>
      <c r="G6" s="75">
        <f t="shared" si="0"/>
        <v>0.130475939836</v>
      </c>
      <c r="H6" s="8"/>
    </row>
    <row r="7" spans="1:8" s="3" customFormat="1" thickBot="1" x14ac:dyDescent="0.35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0.100928</v>
      </c>
      <c r="G7" s="76">
        <f t="shared" si="0"/>
        <v>0.121446359616</v>
      </c>
      <c r="H7" s="8"/>
    </row>
    <row r="8" spans="1:8" s="3" customFormat="1" ht="13.8" x14ac:dyDescent="0.3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0.123831</v>
      </c>
      <c r="G8" s="74">
        <f t="shared" si="0"/>
        <v>0.14730428052899999</v>
      </c>
      <c r="H8" s="8"/>
    </row>
    <row r="9" spans="1:8" s="3" customFormat="1" ht="13.8" x14ac:dyDescent="0.3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0.106905</v>
      </c>
      <c r="G9" s="75">
        <f t="shared" si="0"/>
        <v>0.12828396880500001</v>
      </c>
      <c r="H9" s="8"/>
    </row>
    <row r="10" spans="1:8" s="3" customFormat="1" ht="13.8" x14ac:dyDescent="0.3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3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0.100928</v>
      </c>
      <c r="G13" s="76">
        <f t="shared" si="0"/>
        <v>0.121669612352</v>
      </c>
      <c r="H13" s="8"/>
    </row>
    <row r="14" spans="1:8" s="3" customFormat="1" ht="13.8" x14ac:dyDescent="0.3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0.123831</v>
      </c>
      <c r="G14" s="74">
        <f t="shared" si="0"/>
        <v>0.133549380711</v>
      </c>
      <c r="H14" s="8"/>
    </row>
    <row r="15" spans="1:8" s="3" customFormat="1" ht="15" customHeight="1" x14ac:dyDescent="0.3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0.106905</v>
      </c>
      <c r="G15" s="75">
        <f t="shared" si="0"/>
        <v>0.11575309922999999</v>
      </c>
      <c r="H15" s="8"/>
    </row>
    <row r="16" spans="1:8" s="3" customFormat="1" ht="15" customHeight="1" x14ac:dyDescent="0.3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5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0.100928</v>
      </c>
      <c r="G19" s="88">
        <f t="shared" si="0"/>
        <v>0.110188244928</v>
      </c>
      <c r="H19" s="92" t="s">
        <v>40</v>
      </c>
    </row>
    <row r="20" spans="1:8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0.123831</v>
      </c>
      <c r="G20" s="89"/>
      <c r="H20" s="93">
        <v>1.078481</v>
      </c>
    </row>
    <row r="21" spans="1:8" s="3" customFormat="1" ht="15.75" customHeight="1" x14ac:dyDescent="0.3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0.106905</v>
      </c>
      <c r="G21" s="90"/>
      <c r="H21" s="94">
        <v>1.0827659999999999</v>
      </c>
    </row>
    <row r="22" spans="1:8" s="3" customFormat="1" ht="15.75" customHeight="1" x14ac:dyDescent="0.3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3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3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5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0.100928</v>
      </c>
      <c r="G25" s="91"/>
      <c r="H25" s="94">
        <v>1.0917509999999999</v>
      </c>
    </row>
    <row r="26" spans="1:8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0.123831</v>
      </c>
      <c r="G26" s="89"/>
      <c r="H26" s="94">
        <v>1.0589500000000001</v>
      </c>
    </row>
    <row r="27" spans="1:8" s="3" customFormat="1" ht="15" customHeight="1" x14ac:dyDescent="0.3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0.106905</v>
      </c>
      <c r="G27" s="90"/>
      <c r="H27" s="94">
        <v>1.0656270000000001</v>
      </c>
    </row>
    <row r="28" spans="1:8" s="3" customFormat="1" ht="15" customHeight="1" x14ac:dyDescent="0.3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3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3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5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0.100928</v>
      </c>
      <c r="G31" s="91"/>
      <c r="H31" s="95">
        <v>1.067844</v>
      </c>
    </row>
    <row r="32" spans="1:8" s="3" customFormat="1" ht="5.25" customHeight="1" x14ac:dyDescent="0.3">
      <c r="B32" s="18"/>
    </row>
    <row r="33" spans="1:10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" customHeight="1" x14ac:dyDescent="0.3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" customHeight="1" x14ac:dyDescent="0.3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" customHeight="1" x14ac:dyDescent="0.3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" customHeight="1" thickBot="1" x14ac:dyDescent="0.35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3.8" x14ac:dyDescent="0.3">
      <c r="A39" s="4"/>
    </row>
    <row r="40" spans="1:10" s="3" customFormat="1" ht="15" customHeight="1" x14ac:dyDescent="0.3">
      <c r="A40"/>
      <c r="H40"/>
    </row>
    <row r="41" spans="1:10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" customHeight="1" x14ac:dyDescent="0.3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" customHeight="1" x14ac:dyDescent="0.3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" customHeight="1" x14ac:dyDescent="0.3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" customHeight="1" thickBot="1" x14ac:dyDescent="0.35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J22" sqref="J22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  <col min="8" max="8" width="14.109375" bestFit="1" customWidth="1"/>
    <col min="9" max="9" width="13.109375" bestFit="1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0.13787200000000002</v>
      </c>
      <c r="G5" s="74">
        <f t="shared" ref="G5:G19" si="0">E5*F5</f>
        <v>0.16452334696000004</v>
      </c>
      <c r="H5" s="8"/>
    </row>
    <row r="6" spans="1:8" s="3" customFormat="1" ht="13.8" x14ac:dyDescent="0.3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0.12642900000000001</v>
      </c>
      <c r="G6" s="75">
        <f t="shared" si="0"/>
        <v>0.15030334664400002</v>
      </c>
      <c r="H6" s="8"/>
    </row>
    <row r="7" spans="1:8" s="3" customFormat="1" thickBot="1" x14ac:dyDescent="0.35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0.110096</v>
      </c>
      <c r="G7" s="76">
        <f t="shared" si="0"/>
        <v>0.132478186512</v>
      </c>
      <c r="H7" s="8"/>
    </row>
    <row r="8" spans="1:8" s="3" customFormat="1" ht="13.8" x14ac:dyDescent="0.3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0.13913599999999998</v>
      </c>
      <c r="G8" s="74">
        <f t="shared" si="0"/>
        <v>0.16551048102399998</v>
      </c>
      <c r="H8" s="8"/>
    </row>
    <row r="9" spans="1:8" s="3" customFormat="1" ht="13.8" x14ac:dyDescent="0.3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0.12317</v>
      </c>
      <c r="G9" s="75">
        <f t="shared" si="0"/>
        <v>0.14780165977000001</v>
      </c>
      <c r="H9" s="8"/>
    </row>
    <row r="10" spans="1:8" s="3" customFormat="1" ht="13.8" x14ac:dyDescent="0.3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3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0.110096</v>
      </c>
      <c r="G13" s="76">
        <f t="shared" si="0"/>
        <v>0.132721718864</v>
      </c>
      <c r="H13" s="8"/>
    </row>
    <row r="14" spans="1:8" s="3" customFormat="1" ht="13.8" x14ac:dyDescent="0.3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0.13913599999999998</v>
      </c>
      <c r="G14" s="74">
        <f t="shared" si="0"/>
        <v>0.15005553241599998</v>
      </c>
      <c r="H14" s="8"/>
    </row>
    <row r="15" spans="1:8" s="3" customFormat="1" ht="15" customHeight="1" x14ac:dyDescent="0.3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0.12317</v>
      </c>
      <c r="G15" s="75">
        <f t="shared" si="0"/>
        <v>0.13336428821999999</v>
      </c>
      <c r="H15" s="8"/>
    </row>
    <row r="16" spans="1:8" s="3" customFormat="1" ht="15" customHeight="1" x14ac:dyDescent="0.3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5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0.110096</v>
      </c>
      <c r="G19" s="88">
        <f t="shared" si="0"/>
        <v>0.12019741809599999</v>
      </c>
      <c r="H19" s="92" t="s">
        <v>40</v>
      </c>
    </row>
    <row r="20" spans="1:8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0.13913599999999998</v>
      </c>
      <c r="G20" s="89"/>
      <c r="H20" s="93">
        <v>1.078481</v>
      </c>
    </row>
    <row r="21" spans="1:8" s="3" customFormat="1" ht="15.75" customHeight="1" x14ac:dyDescent="0.3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0.12317</v>
      </c>
      <c r="G21" s="90"/>
      <c r="H21" s="94">
        <v>1.0827659999999999</v>
      </c>
    </row>
    <row r="22" spans="1:8" s="3" customFormat="1" ht="15.75" customHeight="1" x14ac:dyDescent="0.3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3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3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5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0.110096</v>
      </c>
      <c r="G25" s="91"/>
      <c r="H25" s="94">
        <v>1.0917509999999999</v>
      </c>
    </row>
    <row r="26" spans="1:8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0.13913599999999998</v>
      </c>
      <c r="G26" s="89"/>
      <c r="H26" s="94">
        <v>1.0589500000000001</v>
      </c>
    </row>
    <row r="27" spans="1:8" s="3" customFormat="1" ht="15" customHeight="1" x14ac:dyDescent="0.3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0.12317</v>
      </c>
      <c r="G27" s="90"/>
      <c r="H27" s="94">
        <v>1.0656270000000001</v>
      </c>
    </row>
    <row r="28" spans="1:8" s="3" customFormat="1" ht="15" customHeight="1" x14ac:dyDescent="0.3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3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3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5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0.110096</v>
      </c>
      <c r="G31" s="91"/>
      <c r="H31" s="95">
        <v>1.067844</v>
      </c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" customHeight="1" x14ac:dyDescent="0.3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" customHeight="1" thickBot="1" x14ac:dyDescent="0.35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" customHeight="1" x14ac:dyDescent="0.3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" customHeight="1" thickBot="1" x14ac:dyDescent="0.35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C3:C4"/>
    <mergeCell ref="D3:E3"/>
    <mergeCell ref="A5:A7"/>
    <mergeCell ref="A8:A13"/>
    <mergeCell ref="A14:A19"/>
    <mergeCell ref="A20:A25"/>
    <mergeCell ref="A26:A31"/>
    <mergeCell ref="A3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2" workbookViewId="0">
      <selection activeCell="F5" sqref="F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5">
      <c r="A2" s="4"/>
      <c r="I2"/>
      <c r="J2"/>
      <c r="K2"/>
      <c r="L2"/>
      <c r="M2"/>
    </row>
    <row r="3" spans="1:13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</row>
    <row r="4" spans="1:13" s="3" customFormat="1" ht="48.75" customHeight="1" thickBot="1" x14ac:dyDescent="0.35">
      <c r="A4" s="105"/>
      <c r="B4" s="107"/>
      <c r="C4" s="107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3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3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5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3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3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3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3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3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5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3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3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3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3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3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5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3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3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3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3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5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3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3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3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3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5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3">
      <c r="B32" s="18"/>
      <c r="I32"/>
      <c r="J32"/>
      <c r="K32"/>
      <c r="L32"/>
      <c r="M32"/>
    </row>
    <row r="33" spans="1:13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3">
      <c r="A39" s="4"/>
      <c r="I39"/>
      <c r="J39"/>
      <c r="K39"/>
    </row>
    <row r="40" spans="1:13" s="3" customFormat="1" ht="15" customHeight="1" x14ac:dyDescent="0.3">
      <c r="A40"/>
      <c r="H40"/>
      <c r="I40"/>
      <c r="J40"/>
      <c r="K40"/>
      <c r="L40"/>
      <c r="M40"/>
    </row>
    <row r="41" spans="1:13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K16" sqref="K1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  <col min="8" max="8" width="14.109375" bestFit="1" customWidth="1"/>
    <col min="9" max="9" width="13.109375" bestFit="1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0.10832800000000001</v>
      </c>
      <c r="G5" s="74">
        <f t="shared" ref="G5:G19" si="0">E5*F5</f>
        <v>0.12926834404000001</v>
      </c>
      <c r="H5" s="8"/>
    </row>
    <row r="6" spans="1:8" s="3" customFormat="1" ht="13.8" x14ac:dyDescent="0.3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9.3074000000000004E-2</v>
      </c>
      <c r="G6" s="75">
        <f t="shared" si="0"/>
        <v>0.110649721864</v>
      </c>
      <c r="H6" s="8"/>
    </row>
    <row r="7" spans="1:8" s="3" customFormat="1" thickBot="1" x14ac:dyDescent="0.35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8.4885000000000002E-2</v>
      </c>
      <c r="G7" s="76">
        <f t="shared" si="0"/>
        <v>0.10214186584500001</v>
      </c>
      <c r="H7" s="8"/>
    </row>
    <row r="8" spans="1:8" s="3" customFormat="1" ht="13.8" x14ac:dyDescent="0.3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0.10852500000000001</v>
      </c>
      <c r="G8" s="74">
        <f t="shared" si="0"/>
        <v>0.129096890475</v>
      </c>
      <c r="H8" s="8"/>
    </row>
    <row r="9" spans="1:8" s="3" customFormat="1" ht="13.8" x14ac:dyDescent="0.3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9.0640999999999999E-2</v>
      </c>
      <c r="G9" s="75">
        <f t="shared" si="0"/>
        <v>0.10876747782099999</v>
      </c>
      <c r="H9" s="8"/>
    </row>
    <row r="10" spans="1:8" s="3" customFormat="1" ht="13.8" x14ac:dyDescent="0.3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3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8.4885000000000002E-2</v>
      </c>
      <c r="G13" s="76">
        <f t="shared" si="0"/>
        <v>0.102329631465</v>
      </c>
      <c r="H13" s="8"/>
    </row>
    <row r="14" spans="1:8" s="3" customFormat="1" ht="13.8" x14ac:dyDescent="0.3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0.10852500000000001</v>
      </c>
      <c r="G14" s="74">
        <f t="shared" si="0"/>
        <v>0.11704215052500001</v>
      </c>
      <c r="H14" s="8"/>
    </row>
    <row r="15" spans="1:8" s="3" customFormat="1" ht="15" customHeight="1" x14ac:dyDescent="0.3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9.0640999999999999E-2</v>
      </c>
      <c r="G15" s="75">
        <f t="shared" si="0"/>
        <v>9.814299300599999E-2</v>
      </c>
      <c r="H15" s="8"/>
    </row>
    <row r="16" spans="1:8" s="3" customFormat="1" ht="15" customHeight="1" x14ac:dyDescent="0.3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5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8.4885000000000002E-2</v>
      </c>
      <c r="G19" s="88">
        <f t="shared" si="0"/>
        <v>9.2673283634999992E-2</v>
      </c>
      <c r="H19" s="92" t="s">
        <v>40</v>
      </c>
    </row>
    <row r="20" spans="1:8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0.10852500000000001</v>
      </c>
      <c r="G20" s="89"/>
      <c r="H20" s="93">
        <v>1.078481</v>
      </c>
    </row>
    <row r="21" spans="1:8" s="3" customFormat="1" ht="15.75" customHeight="1" x14ac:dyDescent="0.3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9.0640999999999999E-2</v>
      </c>
      <c r="G21" s="90"/>
      <c r="H21" s="94">
        <v>1.0827659999999999</v>
      </c>
    </row>
    <row r="22" spans="1:8" s="3" customFormat="1" ht="15.75" customHeight="1" x14ac:dyDescent="0.3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3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3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5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8.4885000000000002E-2</v>
      </c>
      <c r="G25" s="91"/>
      <c r="H25" s="94">
        <v>1.0917509999999999</v>
      </c>
    </row>
    <row r="26" spans="1:8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0.10852500000000001</v>
      </c>
      <c r="G26" s="89"/>
      <c r="H26" s="94">
        <v>1.0589500000000001</v>
      </c>
    </row>
    <row r="27" spans="1:8" s="3" customFormat="1" ht="15" customHeight="1" x14ac:dyDescent="0.3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9.0640999999999999E-2</v>
      </c>
      <c r="G27" s="90"/>
      <c r="H27" s="94">
        <v>1.0656270000000001</v>
      </c>
    </row>
    <row r="28" spans="1:8" s="3" customFormat="1" ht="15" customHeight="1" x14ac:dyDescent="0.3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3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3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5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8.4885000000000002E-2</v>
      </c>
      <c r="G31" s="91"/>
      <c r="H31" s="95">
        <v>1.067844</v>
      </c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" customHeight="1" x14ac:dyDescent="0.3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" customHeight="1" thickBot="1" x14ac:dyDescent="0.35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" customHeight="1" x14ac:dyDescent="0.3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" customHeight="1" thickBot="1" x14ac:dyDescent="0.35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C3:C4"/>
    <mergeCell ref="D3:E3"/>
    <mergeCell ref="A5:A7"/>
    <mergeCell ref="A8:A13"/>
    <mergeCell ref="A14:A19"/>
    <mergeCell ref="A20:A25"/>
    <mergeCell ref="A26:A31"/>
    <mergeCell ref="A3:A4"/>
    <mergeCell ref="B3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H30" sqref="H3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2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5">
      <c r="A2" s="4"/>
      <c r="I2"/>
      <c r="J2"/>
      <c r="K2"/>
      <c r="L2"/>
    </row>
    <row r="3" spans="1:12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</row>
    <row r="4" spans="1:12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3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3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5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3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3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3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3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3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5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3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3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3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3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3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5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3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3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3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3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5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3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3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3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3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5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3">
      <c r="B32" s="18"/>
      <c r="I32"/>
      <c r="J32"/>
      <c r="K32"/>
      <c r="L32"/>
    </row>
    <row r="33" spans="1:12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3">
      <c r="A39" s="4"/>
      <c r="I39"/>
      <c r="J39"/>
    </row>
    <row r="40" spans="1:12" s="3" customFormat="1" ht="15" customHeight="1" x14ac:dyDescent="0.3">
      <c r="A40"/>
      <c r="H40"/>
      <c r="I40"/>
      <c r="J40"/>
      <c r="K40"/>
      <c r="L40"/>
    </row>
    <row r="41" spans="1:12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I30" sqref="I3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5">
      <c r="A2" s="4"/>
      <c r="I2"/>
      <c r="J2"/>
      <c r="K2"/>
      <c r="L2"/>
      <c r="M2"/>
    </row>
    <row r="3" spans="1:13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</row>
    <row r="4" spans="1:13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3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3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5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3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3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3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3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3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5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3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3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3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3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3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5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3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3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3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3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5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3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3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3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3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5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3">
      <c r="B32" s="18"/>
      <c r="I32"/>
      <c r="J32"/>
      <c r="K32"/>
      <c r="L32"/>
      <c r="M32"/>
    </row>
    <row r="33" spans="1:13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3">
      <c r="A39" s="4"/>
      <c r="I39"/>
      <c r="J39"/>
      <c r="K39"/>
    </row>
    <row r="40" spans="1:13" s="3" customFormat="1" ht="15" customHeight="1" x14ac:dyDescent="0.3">
      <c r="A40"/>
      <c r="H40"/>
      <c r="I40"/>
      <c r="J40"/>
      <c r="K40"/>
      <c r="L40"/>
      <c r="M40"/>
    </row>
    <row r="41" spans="1:13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I28" sqref="I28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3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3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3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3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3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3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3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3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3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3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3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3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3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3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3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3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3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2</vt:i4>
      </vt:variant>
    </vt:vector>
  </HeadingPairs>
  <TitlesOfParts>
    <vt:vector size="32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Febrero 2025 (01-16)</vt:lpstr>
      <vt:lpstr>Febrero 2025 (17-28)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Administrador</cp:lastModifiedBy>
  <dcterms:created xsi:type="dcterms:W3CDTF">2023-02-17T09:44:27Z</dcterms:created>
  <dcterms:modified xsi:type="dcterms:W3CDTF">2025-03-11T07:43:21Z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  <property fmtid="{D5CDD505-2E9C-101B-9397-08002B2CF9AE}" pid="9" name="BExAnalyzer_OldName">
    <vt:lpwstr>Precios DGA_Electricidad_Endesa (20).xlsx</vt:lpwstr>
  </property>
</Properties>
</file>