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1096" documentId="11_06EBA8A62A5002E4C334AE3A2B139078CEF1E8EB" xr6:coauthVersionLast="47" xr6:coauthVersionMax="47" xr10:uidLastSave="{324F437B-C637-45A6-B26C-E8E88B5C5FBC}"/>
  <bookViews>
    <workbookView xWindow="-120" yWindow="-120" windowWidth="29040" windowHeight="15720" firstSheet="30" activeTab="34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  <sheet name="Marzo 2025" sheetId="33" r:id="rId31"/>
    <sheet name="Abril 2025" sheetId="34" r:id="rId32"/>
    <sheet name="Mayo 2025" sheetId="35" r:id="rId33"/>
    <sheet name="Junio 2025" sheetId="36" r:id="rId34"/>
    <sheet name="Julio 2025" sheetId="37" r:id="rId35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7" l="1"/>
  <c r="F38" i="37"/>
  <c r="E38" i="37"/>
  <c r="D38" i="37"/>
  <c r="C38" i="37"/>
  <c r="B38" i="37"/>
  <c r="G37" i="37"/>
  <c r="F37" i="37"/>
  <c r="E37" i="37"/>
  <c r="D37" i="37"/>
  <c r="C37" i="37"/>
  <c r="B37" i="37"/>
  <c r="G36" i="37"/>
  <c r="F36" i="37"/>
  <c r="E36" i="37"/>
  <c r="D36" i="37"/>
  <c r="C36" i="37"/>
  <c r="B36" i="37"/>
  <c r="C35" i="37"/>
  <c r="B35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38" i="36"/>
  <c r="F38" i="36"/>
  <c r="E38" i="36"/>
  <c r="D38" i="36"/>
  <c r="C38" i="36"/>
  <c r="B38" i="36"/>
  <c r="G37" i="36"/>
  <c r="F37" i="36"/>
  <c r="E37" i="36"/>
  <c r="D37" i="36"/>
  <c r="C37" i="36"/>
  <c r="B37" i="36"/>
  <c r="G36" i="36"/>
  <c r="F36" i="36"/>
  <c r="E36" i="36"/>
  <c r="D36" i="36"/>
  <c r="C36" i="36"/>
  <c r="B36" i="36"/>
  <c r="C35" i="36"/>
  <c r="B35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38" i="35"/>
  <c r="F38" i="35"/>
  <c r="E38" i="35"/>
  <c r="D38" i="35"/>
  <c r="C38" i="35"/>
  <c r="B38" i="35"/>
  <c r="G37" i="35"/>
  <c r="F37" i="35"/>
  <c r="E37" i="35"/>
  <c r="D37" i="35"/>
  <c r="C37" i="35"/>
  <c r="B37" i="35"/>
  <c r="G36" i="35"/>
  <c r="F36" i="35"/>
  <c r="E36" i="35"/>
  <c r="D36" i="35"/>
  <c r="C36" i="35"/>
  <c r="B36" i="35"/>
  <c r="C35" i="35"/>
  <c r="B35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38" i="34"/>
  <c r="F38" i="34"/>
  <c r="E38" i="34"/>
  <c r="D38" i="34"/>
  <c r="C38" i="34"/>
  <c r="B38" i="34"/>
  <c r="G37" i="34"/>
  <c r="F37" i="34"/>
  <c r="E37" i="34"/>
  <c r="D37" i="34"/>
  <c r="C37" i="34"/>
  <c r="B37" i="34"/>
  <c r="G36" i="34"/>
  <c r="F36" i="34"/>
  <c r="E36" i="34"/>
  <c r="D36" i="34"/>
  <c r="C36" i="34"/>
  <c r="B36" i="34"/>
  <c r="C35" i="34"/>
  <c r="B35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38" i="33"/>
  <c r="F38" i="33"/>
  <c r="E38" i="33"/>
  <c r="D38" i="33"/>
  <c r="C38" i="33"/>
  <c r="B38" i="33"/>
  <c r="G37" i="33"/>
  <c r="F37" i="33"/>
  <c r="E37" i="33"/>
  <c r="D37" i="33"/>
  <c r="C37" i="33"/>
  <c r="B37" i="33"/>
  <c r="G36" i="33"/>
  <c r="F36" i="33"/>
  <c r="E36" i="33"/>
  <c r="D36" i="33"/>
  <c r="C36" i="33"/>
  <c r="B36" i="33"/>
  <c r="C35" i="33"/>
  <c r="B35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8" i="32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<sst xmlns="http://schemas.openxmlformats.org/spreadsheetml/2006/main" count="2347" uniqueCount="41">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</sst>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503700</xdr:colOff>
      <xdr:row>3</xdr:row>
      <xdr:rowOff>67390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54BE7-E3D5-C2B4-E1BC-EAE7B7272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485775"/>
          <a:ext cx="9000000" cy="45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6A7-41C3-446D-9740-F1A3F6EC8661}">
  <dimension ref="A1:J46"/>
  <sheetViews>
    <sheetView topLeftCell="A2" workbookViewId="0">
      <selection activeCell="J29" sqref="J2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A60-28F2-4690-8D1F-3EC2CFD1F42A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1E53-446A-4CA3-934D-A4F0DC1BA652}">
  <dimension ref="A1:H46"/>
  <sheetViews>
    <sheetView workbookViewId="0">
      <selection activeCell="K10" sqref="K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E17-EFD3-4FDB-AC41-684E036EC9D7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6BD-E79F-4C0F-8CE7-4C238391BE7E}">
  <dimension ref="A1:J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7.0692999999999992E-2</v>
      </c>
      <c r="G5" s="74">
        <f t="shared" ref="G5:G19" si="0">E5*F5</f>
        <v>8.4358310364999994E-2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5.5240999999999998E-2</v>
      </c>
      <c r="G6" s="75">
        <f t="shared" si="0"/>
        <v>6.5672489476000004E-2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4.4944000000000005E-2</v>
      </c>
      <c r="G7" s="76">
        <f t="shared" si="0"/>
        <v>5.4080980368000006E-2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6.8890000000000007E-2</v>
      </c>
      <c r="G9" s="75">
        <f t="shared" si="0"/>
        <v>8.2666691090000008E-2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5.5350999999999997E-2</v>
      </c>
      <c r="G10" s="75">
        <f t="shared" si="0"/>
        <v>6.4955062712000008E-2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4.4944000000000005E-2</v>
      </c>
      <c r="G13" s="76">
        <f t="shared" si="0"/>
        <v>5.4180396496000004E-2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6.8890000000000007E-2</v>
      </c>
      <c r="G15" s="75">
        <f t="shared" si="0"/>
        <v>7.4591749740000005E-2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5.5350999999999997E-2</v>
      </c>
      <c r="G16" s="75">
        <f t="shared" si="0"/>
        <v>5.9605056455999998E-2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4.4944000000000005E-2</v>
      </c>
      <c r="G19" s="88">
        <f t="shared" si="0"/>
        <v>4.9067656944000004E-2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6.8890000000000007E-2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5.5350999999999997E-2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4.4942999999999997E-2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6.8890000000000007E-2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5.5350999999999997E-2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4.4942999999999997E-2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9D24-0286-4253-BC9B-A69C78301FB8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2.6723E-2</v>
      </c>
      <c r="G5" s="74">
        <f t="shared" ref="G5:G19" si="0">E5*F5</f>
        <v>3.1888689514999999E-2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2.6969E-2</v>
      </c>
      <c r="G6" s="75">
        <f t="shared" si="0"/>
        <v>3.2061718083999997E-2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2.6773999999999999E-2</v>
      </c>
      <c r="G7" s="76">
        <f t="shared" si="0"/>
        <v>3.2217073877999998E-2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2.7422000000000002E-2</v>
      </c>
      <c r="G11" s="75">
        <f t="shared" si="0"/>
        <v>3.2063831628E-2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2.6106000000000001E-2</v>
      </c>
      <c r="G12" s="75">
        <f t="shared" si="0"/>
        <v>3.0307447428000001E-2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2.6773999999999999E-2</v>
      </c>
      <c r="G13" s="76">
        <f t="shared" si="0"/>
        <v>3.2276297965999998E-2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2.7422000000000002E-2</v>
      </c>
      <c r="G17" s="75">
        <f>E17*F17</f>
        <v>2.9354510606000004E-2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2.6106000000000001E-2</v>
      </c>
      <c r="G18" s="75">
        <f t="shared" si="0"/>
        <v>2.7439024571999999E-2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2.6773999999999999E-2</v>
      </c>
      <c r="G19" s="88">
        <f t="shared" si="0"/>
        <v>2.9230541273999999E-2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2.7422000000000002E-2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2.6106000000000001E-2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2.6773999999999999E-2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2.7422000000000002E-2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2.6106000000000001E-2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2.6773999999999999E-2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9A46-72B0-4499-83F7-530A265DF9EA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1.6286000000000002E-2</v>
      </c>
      <c r="G5" s="74">
        <f t="shared" ref="G5:G19" si="0">E5*F5</f>
        <v>1.9434165230000005E-2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1.7114999999999998E-2</v>
      </c>
      <c r="G6" s="75">
        <f t="shared" si="0"/>
        <v>2.0346928139999998E-2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1.7114000000000001E-2</v>
      </c>
      <c r="G7" s="76">
        <f t="shared" si="0"/>
        <v>2.0593224858000001E-2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1.5708E-2</v>
      </c>
      <c r="G11" s="75">
        <f t="shared" si="0"/>
        <v>1.8366955991999997E-2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1.7975999999999999E-2</v>
      </c>
      <c r="G12" s="75">
        <f t="shared" si="0"/>
        <v>2.0869021488E-2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1.7114000000000001E-2</v>
      </c>
      <c r="G13" s="76">
        <f t="shared" si="0"/>
        <v>2.0631081026E-2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1.5708E-2</v>
      </c>
      <c r="G17" s="75">
        <f>E17*F17</f>
        <v>1.6814989884000001E-2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1.7975999999999999E-2</v>
      </c>
      <c r="G18" s="75">
        <f t="shared" si="0"/>
        <v>1.8893890511999998E-2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1.7114000000000001E-2</v>
      </c>
      <c r="G19" s="88">
        <f t="shared" si="0"/>
        <v>1.8684226613999998E-2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1.5708E-2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1.7975999999999999E-2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1.7114000000000001E-2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1.5708E-2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1.7975999999999999E-2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1.7114000000000001E-2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0DF0-EFDB-46CE-9709-922EB69E1713}">
  <dimension ref="A1:R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1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18" s="3" customFormat="1" ht="12" customHeight="1" thickBot="1" x14ac:dyDescent="0.3">
      <c r="A2" s="4"/>
      <c r="J2"/>
      <c r="K2"/>
      <c r="L2"/>
      <c r="M2"/>
      <c r="N2"/>
      <c r="O2"/>
      <c r="P2"/>
      <c r="Q2"/>
      <c r="R2"/>
    </row>
    <row r="3" spans="1:1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J3"/>
      <c r="K3"/>
      <c r="L3"/>
      <c r="M3"/>
      <c r="N3"/>
      <c r="O3"/>
      <c r="P3"/>
      <c r="Q3"/>
      <c r="R3"/>
    </row>
    <row r="4" spans="1:1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J4"/>
      <c r="K4"/>
      <c r="L4"/>
      <c r="M4"/>
      <c r="N4"/>
      <c r="O4"/>
      <c r="P4"/>
      <c r="Q4"/>
      <c r="R4"/>
    </row>
    <row r="5" spans="1:18" s="3" customFormat="1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7.0623000000000005E-2</v>
      </c>
      <c r="G5" s="74">
        <f t="shared" ref="G5:G19" si="0">E5*F5</f>
        <v>8.4274779015000009E-2</v>
      </c>
      <c r="H5" s="8"/>
      <c r="J5"/>
      <c r="K5"/>
      <c r="L5"/>
      <c r="M5"/>
      <c r="N5"/>
      <c r="O5"/>
      <c r="P5"/>
      <c r="Q5"/>
      <c r="R5"/>
    </row>
    <row r="6" spans="1:1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6.9361999999999993E-2</v>
      </c>
      <c r="G6" s="75">
        <f t="shared" si="0"/>
        <v>8.2460042631999991E-2</v>
      </c>
      <c r="H6" s="8"/>
    </row>
    <row r="7" spans="1:1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7.4875999999999998E-2</v>
      </c>
      <c r="G7" s="76">
        <f t="shared" si="0"/>
        <v>9.0098066172000002E-2</v>
      </c>
      <c r="H7" s="8"/>
    </row>
    <row r="8" spans="1:1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1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1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7.1184999999999998E-2</v>
      </c>
      <c r="G10" s="75">
        <f t="shared" si="0"/>
        <v>8.3536451720000002E-2</v>
      </c>
      <c r="H10" s="8"/>
    </row>
    <row r="11" spans="1:1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6.8459999999999993E-2</v>
      </c>
      <c r="G11" s="75">
        <f t="shared" si="0"/>
        <v>8.0048498039999985E-2</v>
      </c>
      <c r="H11" s="8"/>
    </row>
    <row r="12" spans="1:1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1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7.4875999999999998E-2</v>
      </c>
      <c r="G13" s="76">
        <f t="shared" si="0"/>
        <v>9.0263691883999991E-2</v>
      </c>
      <c r="H13" s="8"/>
    </row>
    <row r="14" spans="1:1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1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1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7.1184999999999998E-2</v>
      </c>
      <c r="G16" s="75">
        <f t="shared" si="0"/>
        <v>7.6655994360000007E-2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6.8459999999999993E-2</v>
      </c>
      <c r="G17" s="75">
        <f>E17*F17</f>
        <v>7.3284581579999994E-2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7.4875999999999998E-2</v>
      </c>
      <c r="G19" s="88">
        <f t="shared" si="0"/>
        <v>8.1745947875999994E-2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7.1184999999999998E-2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6.8459999999999993E-2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7.4875999999999998E-2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7.1184999999999998E-2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6.8459999999999993E-2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7.4875999999999998E-2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8089-21F0-4ABB-B2AE-54F3857CAEB6}">
  <dimension ref="A1:H46"/>
  <sheetViews>
    <sheetView tabSelected="1" zoomScaleNormal="100" workbookViewId="0">
      <selection activeCell="M22" sqref="M22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6.6406999999999994E-2</v>
      </c>
      <c r="G5" s="74">
        <f t="shared" ref="G5:G19" si="0">E5*F5</f>
        <v>7.9243805134999998E-2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6.9626000000000007E-2</v>
      </c>
      <c r="G6" s="75">
        <f t="shared" si="0"/>
        <v>8.2773895336000006E-2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7.1969999999999992E-2</v>
      </c>
      <c r="G7" s="76">
        <f t="shared" si="0"/>
        <v>8.6601285089999994E-2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6.6573999999999994E-2</v>
      </c>
      <c r="G8" s="74">
        <f t="shared" si="0"/>
        <v>7.9193700866E-2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6.9870999999999989E-2</v>
      </c>
      <c r="G9" s="75">
        <f t="shared" si="0"/>
        <v>8.3843872450999987E-2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7.1969999999999992E-2</v>
      </c>
      <c r="G13" s="76">
        <f t="shared" si="0"/>
        <v>8.6760482729999991E-2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6.6573999999999994E-2</v>
      </c>
      <c r="G14" s="74">
        <f t="shared" si="0"/>
        <v>7.1798794094000001E-2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6.9870999999999989E-2</v>
      </c>
      <c r="G15" s="75">
        <f t="shared" si="0"/>
        <v>7.5653943185999981E-2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7.1969999999999992E-2</v>
      </c>
      <c r="G19" s="88">
        <f t="shared" si="0"/>
        <v>7.8573319469999986E-2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6.6573999999999994E-2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6.9870999999999989E-2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7.1969999999999992E-2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6.6573999999999994E-2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6.9870999999999989E-2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7.1969999999999992E-2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2</vt:i4>
      </vt:variant>
    </vt:vector>
  </HeadingPairs>
  <TitlesOfParts>
    <vt:vector size="37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Marzo 2025</vt:lpstr>
      <vt:lpstr>Abril 2025</vt:lpstr>
      <vt:lpstr>Mayo 2025</vt:lpstr>
      <vt:lpstr>Junio 2025</vt:lpstr>
      <vt:lpstr>Julio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2025-08-14T12:26:32Z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