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2026 Precios Electricidad\"/>
    </mc:Choice>
  </mc:AlternateContent>
  <bookViews>
    <workbookView xWindow="0" yWindow="0" windowWidth="29010" windowHeight="11820" firstSheet="39" activeTab="45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  <sheet name="Noviembre 2025" sheetId="42" r:id="rId40"/>
    <sheet name="Diciembre 2025" sheetId="43" r:id="rId41"/>
    <sheet name="Enero 2026" sheetId="45" r:id="rId42"/>
    <sheet name="Febrero 2026" sheetId="46" r:id="rId43"/>
    <sheet name="Febrero 2026 (01-16)" sheetId="49" r:id="rId44"/>
    <sheet name="Febrero 2026 (17-28)" sheetId="44" r:id="rId45"/>
    <sheet name="Marzo 2026" sheetId="50" r:id="rId46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0" l="1"/>
  <c r="F38" i="50"/>
  <c r="E38" i="50"/>
  <c r="D38" i="50"/>
  <c r="C38" i="50"/>
  <c r="B38" i="50"/>
  <c r="G37" i="50"/>
  <c r="F37" i="50"/>
  <c r="E37" i="50"/>
  <c r="D37" i="50"/>
  <c r="C37" i="50"/>
  <c r="B37" i="50"/>
  <c r="G36" i="50"/>
  <c r="F36" i="50"/>
  <c r="E36" i="50"/>
  <c r="D36" i="50"/>
  <c r="C36" i="50"/>
  <c r="B36" i="50"/>
  <c r="C35" i="50"/>
  <c r="B35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38" i="49"/>
  <c r="F38" i="49"/>
  <c r="E38" i="49"/>
  <c r="D38" i="49"/>
  <c r="C38" i="49"/>
  <c r="B38" i="49"/>
  <c r="G37" i="49"/>
  <c r="F37" i="49"/>
  <c r="E37" i="49"/>
  <c r="D37" i="49"/>
  <c r="C37" i="49"/>
  <c r="B37" i="49"/>
  <c r="G36" i="49"/>
  <c r="F36" i="49"/>
  <c r="E36" i="49"/>
  <c r="D36" i="49"/>
  <c r="C36" i="49"/>
  <c r="B36" i="49"/>
  <c r="C35" i="49"/>
  <c r="B35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38" i="46"/>
  <c r="F38" i="46"/>
  <c r="E38" i="46"/>
  <c r="D38" i="46"/>
  <c r="C38" i="46"/>
  <c r="B38" i="46"/>
  <c r="G37" i="46"/>
  <c r="F37" i="46"/>
  <c r="E37" i="46"/>
  <c r="D37" i="46"/>
  <c r="C37" i="46"/>
  <c r="B37" i="46"/>
  <c r="G36" i="46"/>
  <c r="F36" i="46"/>
  <c r="E36" i="46"/>
  <c r="D36" i="46"/>
  <c r="C36" i="46"/>
  <c r="B36" i="46"/>
  <c r="C35" i="46"/>
  <c r="B35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38" i="45"/>
  <c r="F38" i="45"/>
  <c r="E38" i="45"/>
  <c r="D38" i="45"/>
  <c r="C38" i="45"/>
  <c r="B38" i="45"/>
  <c r="G37" i="45"/>
  <c r="F37" i="45"/>
  <c r="E37" i="45"/>
  <c r="D37" i="45"/>
  <c r="C37" i="45"/>
  <c r="B37" i="45"/>
  <c r="G36" i="45"/>
  <c r="F36" i="45"/>
  <c r="E36" i="45"/>
  <c r="D36" i="45"/>
  <c r="C36" i="45"/>
  <c r="B36" i="45"/>
  <c r="C35" i="45"/>
  <c r="B35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5" i="44"/>
  <c r="G8" i="44" l="1"/>
  <c r="G9" i="44"/>
  <c r="G10" i="44"/>
  <c r="G11" i="44"/>
  <c r="G12" i="44"/>
  <c r="G13" i="44"/>
  <c r="G38" i="44" l="1"/>
  <c r="F38" i="44"/>
  <c r="E38" i="44"/>
  <c r="D38" i="44"/>
  <c r="C38" i="44"/>
  <c r="B38" i="44"/>
  <c r="G37" i="44"/>
  <c r="F37" i="44"/>
  <c r="E37" i="44"/>
  <c r="D37" i="44"/>
  <c r="C37" i="44"/>
  <c r="B37" i="44"/>
  <c r="G36" i="44"/>
  <c r="F36" i="44"/>
  <c r="E36" i="44"/>
  <c r="D36" i="44"/>
  <c r="C36" i="44"/>
  <c r="B36" i="44"/>
  <c r="C35" i="44"/>
  <c r="B35" i="44"/>
  <c r="G19" i="44"/>
  <c r="G18" i="44"/>
  <c r="G17" i="44"/>
  <c r="G16" i="44"/>
  <c r="G15" i="44"/>
  <c r="G14" i="44"/>
  <c r="G7" i="44"/>
  <c r="G6" i="44"/>
  <c r="G38" i="43"/>
  <c r="F38" i="43"/>
  <c r="E38" i="43"/>
  <c r="D38" i="43"/>
  <c r="C38" i="43"/>
  <c r="B38" i="43"/>
  <c r="G37" i="43"/>
  <c r="F37" i="43"/>
  <c r="E37" i="43"/>
  <c r="D37" i="43"/>
  <c r="C37" i="43"/>
  <c r="B37" i="43"/>
  <c r="G36" i="43"/>
  <c r="F36" i="43"/>
  <c r="E36" i="43"/>
  <c r="D36" i="43"/>
  <c r="C36" i="43"/>
  <c r="B36" i="43"/>
  <c r="C35" i="43"/>
  <c r="B35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38" i="42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<sst xmlns="http://schemas.openxmlformats.org/spreadsheetml/2006/main" count="3181" uniqueCount="99">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</sst>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167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2" t="s">
        <v>19</v>
      </c>
      <c r="E2" s="112"/>
      <c r="F2" s="112"/>
      <c r="G2" s="11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17</v>
      </c>
      <c r="E3" s="118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4"/>
      <c r="B4" s="116"/>
      <c r="C4" s="116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5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6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8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10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10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10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10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1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5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6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7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7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7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8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10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10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10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10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1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20" t="s">
        <v>39</v>
      </c>
      <c r="J5" s="120"/>
      <c r="K5" s="120"/>
      <c r="L5" s="120"/>
      <c r="M5" s="86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20"/>
      <c r="J6" s="120"/>
      <c r="K6" s="120"/>
      <c r="L6" s="120"/>
      <c r="M6" s="8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20"/>
      <c r="J7" s="120"/>
      <c r="K7" s="120"/>
      <c r="L7" s="120"/>
      <c r="M7" s="86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20"/>
      <c r="J8" s="120"/>
      <c r="K8" s="120"/>
      <c r="L8" s="120"/>
      <c r="M8" s="86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20"/>
      <c r="J9" s="120"/>
      <c r="K9" s="120"/>
      <c r="L9" s="120"/>
      <c r="M9" s="86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20"/>
      <c r="J10" s="120"/>
      <c r="K10" s="120"/>
      <c r="L10" s="120"/>
      <c r="M10" s="86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4"/>
      <c r="B4" s="116"/>
      <c r="C4" s="116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5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6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8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10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10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10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10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1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5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6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7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7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7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8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10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10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10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10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1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P4" sqref="P4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9" t="s">
        <v>42</v>
      </c>
      <c r="C7" s="119"/>
      <c r="D7" s="119"/>
      <c r="E7" s="119" t="s">
        <v>43</v>
      </c>
      <c r="F7" s="119" t="s">
        <v>44</v>
      </c>
      <c r="G7" s="119" t="s">
        <v>44</v>
      </c>
      <c r="H7" s="119" t="s">
        <v>44</v>
      </c>
      <c r="I7" s="119" t="s">
        <v>44</v>
      </c>
      <c r="J7" s="119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9.1246999999999995E-2</v>
      </c>
      <c r="G5" s="74">
        <f t="shared" ref="G5:G19" si="0">E5*F5</f>
        <v>0.108885501335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8.8721000000000008E-2</v>
      </c>
      <c r="G6" s="75">
        <f t="shared" si="0"/>
        <v>0.10547471875600001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6.7959999999999993E-2</v>
      </c>
      <c r="G7" s="76">
        <f t="shared" si="0"/>
        <v>8.1776064119999992E-2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9.1521000000000005E-2</v>
      </c>
      <c r="G8" s="74">
        <f t="shared" si="0"/>
        <v>0.10886962923900001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8.8007999999999989E-2</v>
      </c>
      <c r="G9" s="75">
        <f>E9*F9</f>
        <v>0.10560792784799998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6.7960000000000007E-2</v>
      </c>
      <c r="G13" s="76">
        <f t="shared" si="0"/>
        <v>8.1926391639999999E-2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9.1521000000000005E-2</v>
      </c>
      <c r="G14" s="74">
        <f t="shared" si="0"/>
        <v>9.8703659601000013E-2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8.8007999999999989E-2</v>
      </c>
      <c r="G15" s="75">
        <f t="shared" si="0"/>
        <v>9.5292070127999978E-2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6.7960000000000007E-2</v>
      </c>
      <c r="G19" s="88">
        <f t="shared" si="0"/>
        <v>7.4195397960000006E-2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9.1521000000000005E-2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8.8007999999999989E-2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6.7960000000000007E-2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9.1521000000000005E-2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8.8007999999999989E-2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6.7960000000000007E-2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5" workbookViewId="0">
      <selection activeCell="K18" sqref="K1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8.4574765625000006E-2</v>
      </c>
      <c r="G5" s="74">
        <f>E5*F5</f>
        <v>0.10092349069414064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7.7288140625000015E-2</v>
      </c>
      <c r="G6" s="75">
        <f t="shared" ref="G6:G19" si="0">E6*F6</f>
        <v>9.1882923948062523E-2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6.468352004716979E-2</v>
      </c>
      <c r="G7" s="76">
        <f t="shared" si="0"/>
        <v>7.7833485622199272E-2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8.4964999999999999E-2</v>
      </c>
      <c r="G8" s="74">
        <f t="shared" si="0"/>
        <v>0.101070880435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7.5747999999999996E-2</v>
      </c>
      <c r="G9" s="75">
        <f>E9*F9</f>
        <v>9.0896160787999988E-2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6.4685000000000006E-2</v>
      </c>
      <c r="G13" s="76">
        <f t="shared" si="0"/>
        <v>7.7978349665000002E-2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8.4964999999999999E-2</v>
      </c>
      <c r="G14" s="74">
        <f t="shared" si="0"/>
        <v>9.1633138165000003E-2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7.5747999999999996E-2</v>
      </c>
      <c r="G15" s="75">
        <f t="shared" si="0"/>
        <v>8.2017358967999984E-2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6.4685000000000006E-2</v>
      </c>
      <c r="G19" s="88">
        <f t="shared" si="0"/>
        <v>7.0619913435000001E-2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8.4964999999999999E-2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7.5747999999999996E-2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6.4685000000000006E-2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8.4964999999999999E-2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7.5747999999999996E-2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6.4685000000000006E-2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2.8400000000000002E-2</v>
      </c>
      <c r="G5" s="74">
        <f>E5*F5</f>
        <v>3.3889862000000007E-2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1.3776999999999999E-2</v>
      </c>
      <c r="G6" s="75">
        <f t="shared" ref="G6:G19" si="0">E6*F6</f>
        <v>1.6378593572E-2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1.2156999999999999E-2</v>
      </c>
      <c r="G7" s="76">
        <f t="shared" si="0"/>
        <v>1.4628481629E-2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2.7106000000000002E-2</v>
      </c>
      <c r="G8" s="74">
        <f t="shared" si="0"/>
        <v>3.2244186254000003E-2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1.3351E-2</v>
      </c>
      <c r="G9" s="75">
        <f>E9*F9</f>
        <v>1.6020946330999999E-2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1.2156999999999999E-2</v>
      </c>
      <c r="G13" s="76">
        <f t="shared" si="0"/>
        <v>1.4655372912999998E-2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2.7106000000000002E-2</v>
      </c>
      <c r="G14" s="74">
        <f t="shared" si="0"/>
        <v>2.9233305986000001E-2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1.3351E-2</v>
      </c>
      <c r="G15" s="75">
        <f t="shared" si="0"/>
        <v>1.4456008865999999E-2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1.2156999999999999E-2</v>
      </c>
      <c r="G19" s="88">
        <f t="shared" si="0"/>
        <v>1.3272416906999998E-2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2.7106000000000002E-2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1.3351E-2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1.2156999999999999E-2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2.7106000000000002E-2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1.3351E-2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1.2156999999999999E-2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F26" sqref="F26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2.0541E-2</v>
      </c>
      <c r="G5" s="74">
        <f>E5*F5</f>
        <v>2.4511678005000002E-2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1.0038E-2</v>
      </c>
      <c r="G6" s="75">
        <f t="shared" ref="G6:G19" si="0">E6*F6</f>
        <v>1.1933535768000001E-2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6.0920000000000002E-3</v>
      </c>
      <c r="G7" s="76">
        <f t="shared" si="0"/>
        <v>7.3304853240000007E-3</v>
      </c>
      <c r="H7" s="8"/>
      <c r="I7" s="87"/>
    </row>
    <row r="8" spans="1:11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2.0410000000000001E-2</v>
      </c>
      <c r="G8" s="74">
        <f t="shared" si="0"/>
        <v>2.4278899190000001E-2</v>
      </c>
      <c r="H8"/>
      <c r="K8" s="87"/>
    </row>
    <row r="9" spans="1:11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8.7080000000000005E-3</v>
      </c>
      <c r="G9" s="75">
        <f>E9*F9</f>
        <v>1.0449434548E-2</v>
      </c>
      <c r="H9"/>
      <c r="I9"/>
      <c r="J9"/>
      <c r="K9"/>
    </row>
    <row r="10" spans="1:11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6.0930000000000003E-3</v>
      </c>
      <c r="G13" s="76">
        <f t="shared" si="0"/>
        <v>7.3451663370000001E-3</v>
      </c>
      <c r="H13"/>
      <c r="I13"/>
      <c r="J13"/>
      <c r="K13"/>
    </row>
    <row r="14" spans="1:11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2.0410000000000001E-2</v>
      </c>
      <c r="G14" s="74">
        <f t="shared" si="0"/>
        <v>2.2011797210000003E-2</v>
      </c>
      <c r="H14" s="8"/>
      <c r="I14"/>
      <c r="J14"/>
      <c r="K14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8.7080000000000005E-3</v>
      </c>
      <c r="G15" s="75">
        <f t="shared" si="0"/>
        <v>9.4287263279999988E-3</v>
      </c>
      <c r="H15" s="8"/>
      <c r="I15"/>
      <c r="J15"/>
      <c r="K15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6.0930000000000003E-3</v>
      </c>
      <c r="G19" s="88">
        <f t="shared" si="0"/>
        <v>6.6520388429999995E-3</v>
      </c>
      <c r="H19" s="92" t="s">
        <v>40</v>
      </c>
      <c r="J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2.0410000000000001E-2</v>
      </c>
      <c r="G20" s="89"/>
      <c r="H20" s="93">
        <v>1.078481</v>
      </c>
      <c r="J20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8.7080000000000005E-3</v>
      </c>
      <c r="G21" s="90"/>
      <c r="H21" s="94">
        <v>1.0827659999999999</v>
      </c>
      <c r="J21"/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6.0930000000000003E-3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2.0410000000000001E-2</v>
      </c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8.7080000000000005E-3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6.0930000000000003E-3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0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0" s="3" customFormat="1" ht="12" customHeight="1" thickBot="1" x14ac:dyDescent="0.3">
      <c r="A2" s="4"/>
    </row>
    <row r="3" spans="1:10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0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0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3.8004999999999997E-2</v>
      </c>
      <c r="G5" s="74">
        <f>E5*F5</f>
        <v>4.5351556524999996E-2</v>
      </c>
      <c r="H5" s="8"/>
    </row>
    <row r="6" spans="1:10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1.8346999999999999E-2</v>
      </c>
      <c r="G6" s="75">
        <f t="shared" ref="G6:G19" si="0">E6*F6</f>
        <v>2.1811574091999998E-2</v>
      </c>
      <c r="H6" s="8"/>
    </row>
    <row r="7" spans="1:10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2.0916000000000001E-2</v>
      </c>
      <c r="G7" s="76">
        <f t="shared" si="0"/>
        <v>2.5168160052000003E-2</v>
      </c>
      <c r="H7" s="8"/>
    </row>
    <row r="8" spans="1:10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3.5292999999999998E-2</v>
      </c>
      <c r="G8" s="74">
        <f t="shared" si="0"/>
        <v>4.1983105787E-2</v>
      </c>
      <c r="H8"/>
    </row>
    <row r="9" spans="1:10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1.9028E-2</v>
      </c>
      <c r="G9" s="75">
        <f>E9*F9</f>
        <v>2.2833238467999999E-2</v>
      </c>
      <c r="H9"/>
      <c r="I9"/>
      <c r="J9"/>
    </row>
    <row r="10" spans="1:10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</row>
    <row r="11" spans="1:10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</row>
    <row r="12" spans="1:10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</row>
    <row r="13" spans="1:10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2.0917000000000002E-2</v>
      </c>
      <c r="G13" s="76">
        <f t="shared" si="0"/>
        <v>2.5215631753000001E-2</v>
      </c>
      <c r="H13"/>
      <c r="I13"/>
      <c r="J13"/>
    </row>
    <row r="14" spans="1:10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3.5292999999999998E-2</v>
      </c>
      <c r="G14" s="74">
        <f t="shared" si="0"/>
        <v>3.8062829932999996E-2</v>
      </c>
      <c r="H14" s="8"/>
      <c r="I14"/>
      <c r="J14"/>
    </row>
    <row r="15" spans="1:10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1.9028E-2</v>
      </c>
      <c r="G15" s="75">
        <f t="shared" si="0"/>
        <v>2.0602871447999997E-2</v>
      </c>
      <c r="H15" s="8"/>
      <c r="I15"/>
      <c r="J15"/>
    </row>
    <row r="16" spans="1:10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/>
      <c r="J16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</row>
    <row r="18" spans="1:10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</row>
    <row r="19" spans="1:10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2.0917000000000002E-2</v>
      </c>
      <c r="G19" s="88">
        <f t="shared" si="0"/>
        <v>2.2836155667000001E-2</v>
      </c>
      <c r="H19" s="92" t="s">
        <v>40</v>
      </c>
      <c r="I19"/>
      <c r="J19"/>
    </row>
    <row r="20" spans="1:10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3.5292999999999998E-2</v>
      </c>
      <c r="G20" s="89"/>
      <c r="H20" s="93">
        <v>1.078481</v>
      </c>
      <c r="I20"/>
      <c r="J20"/>
    </row>
    <row r="21" spans="1:10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1.9028E-2</v>
      </c>
      <c r="G21" s="90"/>
      <c r="H21" s="94">
        <v>1.0827659999999999</v>
      </c>
      <c r="I21"/>
      <c r="J21"/>
    </row>
    <row r="22" spans="1:10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0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0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0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2.0917000000000002E-2</v>
      </c>
      <c r="G25" s="91"/>
      <c r="H25" s="94">
        <v>1.0917509999999999</v>
      </c>
    </row>
    <row r="26" spans="1:10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3.5292999999999998E-2</v>
      </c>
      <c r="G26" s="89"/>
      <c r="H26" s="94">
        <v>1.0589500000000001</v>
      </c>
    </row>
    <row r="27" spans="1:10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1.9028E-2</v>
      </c>
      <c r="G27" s="90"/>
      <c r="H27" s="94">
        <v>1.0656270000000001</v>
      </c>
    </row>
    <row r="28" spans="1:10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0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0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0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2.0917000000000002E-2</v>
      </c>
      <c r="G31" s="91"/>
      <c r="H31" s="95">
        <v>1.067844</v>
      </c>
    </row>
    <row r="32" spans="1:10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" workbookViewId="0">
      <selection activeCell="N26" sqref="N2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5.4870000000000002E-2</v>
      </c>
      <c r="G5" s="74">
        <f>E5*F5</f>
        <v>6.5476645350000001E-2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3.8483999999999997E-2</v>
      </c>
      <c r="G6" s="75">
        <f t="shared" ref="G6:G19" si="0">E6*F6</f>
        <v>4.5751164623999994E-2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3.7346999999999998E-2</v>
      </c>
      <c r="G7" s="76">
        <f t="shared" si="0"/>
        <v>4.4939533059000003E-2</v>
      </c>
      <c r="H7" s="8"/>
    </row>
    <row r="8" spans="1:11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/>
      <c r="G8" s="74">
        <f>E8*F8</f>
        <v>0</v>
      </c>
      <c r="H8"/>
    </row>
    <row r="9" spans="1:11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5.2483000000000002E-2</v>
      </c>
      <c r="G9" s="75">
        <f>E9*F9</f>
        <v>6.2978602822999996E-2</v>
      </c>
      <c r="H9"/>
      <c r="I9"/>
      <c r="J9"/>
    </row>
    <row r="10" spans="1:11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>
        <v>3.9212999999999998E-2</v>
      </c>
      <c r="G10" s="75">
        <f>E10*F10</f>
        <v>4.6016926056000003E-2</v>
      </c>
      <c r="H10" s="8"/>
      <c r="I10"/>
      <c r="J10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3.7344000000000002E-2</v>
      </c>
      <c r="G13" s="76">
        <f t="shared" si="0"/>
        <v>4.5018528096000002E-2</v>
      </c>
      <c r="H13"/>
      <c r="I13"/>
      <c r="J13"/>
    </row>
    <row r="14" spans="1:11" s="3" customFormat="1" ht="15.75" thickBot="1" x14ac:dyDescent="0.3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/>
      <c r="G14" s="74">
        <f>E14*F14</f>
        <v>0</v>
      </c>
      <c r="H14" s="8"/>
      <c r="I14"/>
      <c r="J14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5.2483000000000002E-2</v>
      </c>
      <c r="G15" s="75">
        <f>E15*F15</f>
        <v>5.6826807977999994E-2</v>
      </c>
      <c r="H15" s="8"/>
      <c r="I15"/>
      <c r="J15"/>
      <c r="K15" s="71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>
        <v>3.9212999999999998E-2</v>
      </c>
      <c r="G16" s="75">
        <f>E16*F16</f>
        <v>4.2226754328E-2</v>
      </c>
      <c r="H16" s="8"/>
      <c r="I16"/>
      <c r="J16"/>
      <c r="K16" s="72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</row>
    <row r="18" spans="1:10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</row>
    <row r="19" spans="1:10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3.7344000000000002E-2</v>
      </c>
      <c r="G19" s="88">
        <f t="shared" si="0"/>
        <v>4.0770349343999999E-2</v>
      </c>
      <c r="H19" s="92" t="s">
        <v>40</v>
      </c>
      <c r="I19"/>
      <c r="J19"/>
    </row>
    <row r="20" spans="1:10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/>
      <c r="G20" s="89"/>
      <c r="H20" s="93">
        <v>1.078481</v>
      </c>
      <c r="I20"/>
      <c r="J20"/>
    </row>
    <row r="21" spans="1:10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5.2483000000000002E-2</v>
      </c>
      <c r="G21" s="90"/>
      <c r="H21" s="94">
        <v>1.0827659999999999</v>
      </c>
      <c r="I21"/>
      <c r="J21"/>
    </row>
    <row r="22" spans="1:10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>
        <v>3.9212999999999998E-2</v>
      </c>
      <c r="G22" s="90"/>
      <c r="H22" s="94">
        <v>1.076856</v>
      </c>
    </row>
    <row r="23" spans="1:10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0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0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3.7344000000000002E-2</v>
      </c>
      <c r="G25" s="91"/>
      <c r="H25" s="94">
        <v>1.0917509999999999</v>
      </c>
    </row>
    <row r="26" spans="1:10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/>
      <c r="G26" s="89"/>
      <c r="H26" s="94">
        <v>1.0589500000000001</v>
      </c>
    </row>
    <row r="27" spans="1:10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5.2483000000000002E-2</v>
      </c>
      <c r="G27" s="90"/>
      <c r="H27" s="94">
        <v>1.0656270000000001</v>
      </c>
    </row>
    <row r="28" spans="1:10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>
        <v>3.9212999999999998E-2</v>
      </c>
      <c r="G28" s="90"/>
      <c r="H28" s="94">
        <v>1.0624739999999999</v>
      </c>
    </row>
    <row r="29" spans="1:10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0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0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3.7344000000000002E-2</v>
      </c>
      <c r="G31" s="91"/>
      <c r="H31" s="95">
        <v>1.067844</v>
      </c>
    </row>
    <row r="32" spans="1:10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</row>
    <row r="4" spans="1:12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2</vt:i4>
      </vt:variant>
    </vt:vector>
  </HeadingPairs>
  <TitlesOfParts>
    <vt:vector size="48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Febrero 2026 (01-16)</vt:lpstr>
      <vt:lpstr>Febrero 2026 (17-28)</vt:lpstr>
      <vt:lpstr>Marzo 2026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2026-04-28T07:15:51Z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2026_03_Precios_Electricidad_Marzo_Endesa (6).xlsx</vt:lpwstr>
  </property>
</Properties>
</file>